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E3C07BE3-C663-4477-9525-85C9E7D55FF0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Lis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4" i="1" l="1"/>
  <c r="A54" i="1"/>
  <c r="B54" i="1"/>
  <c r="C54" i="1"/>
  <c r="A55" i="1"/>
  <c r="B55" i="1"/>
  <c r="A56" i="1"/>
  <c r="B56" i="1"/>
  <c r="A49" i="1"/>
  <c r="B49" i="1"/>
  <c r="C49" i="1"/>
  <c r="A50" i="1"/>
  <c r="B50" i="1"/>
  <c r="C50" i="1"/>
  <c r="A51" i="1"/>
  <c r="B51" i="1"/>
  <c r="C51" i="1"/>
  <c r="A52" i="1"/>
  <c r="B52" i="1"/>
  <c r="A44" i="1"/>
  <c r="B44" i="1"/>
  <c r="C44" i="1"/>
  <c r="A45" i="1"/>
  <c r="B45" i="1"/>
  <c r="C45" i="1"/>
  <c r="A46" i="1"/>
  <c r="B46" i="1"/>
  <c r="C46" i="1"/>
  <c r="A47" i="1"/>
  <c r="B47" i="1"/>
  <c r="C47" i="1"/>
  <c r="A39" i="1"/>
  <c r="B39" i="1"/>
  <c r="C39" i="1"/>
  <c r="B40" i="1"/>
  <c r="A41" i="1"/>
  <c r="B41" i="1"/>
  <c r="A42" i="1"/>
  <c r="B42" i="1"/>
  <c r="C42" i="1"/>
  <c r="A36" i="1"/>
  <c r="B36" i="1"/>
  <c r="C36" i="1"/>
  <c r="A37" i="1"/>
  <c r="B37" i="1"/>
  <c r="C37" i="1"/>
  <c r="A31" i="1"/>
  <c r="B31" i="1"/>
  <c r="A32" i="1"/>
  <c r="B32" i="1"/>
  <c r="B34" i="1"/>
</calcChain>
</file>

<file path=xl/sharedStrings.xml><?xml version="1.0" encoding="utf-8"?>
<sst xmlns="http://schemas.openxmlformats.org/spreadsheetml/2006/main" count="160" uniqueCount="149">
  <si>
    <t>ŠKOLA I OBRAZOVNI PROGRAM</t>
  </si>
  <si>
    <t xml:space="preserve">PREDMETI KOJI SE VREDNUJU </t>
  </si>
  <si>
    <t>HJ,EJ,M,B,P,G</t>
  </si>
  <si>
    <t>jezična</t>
  </si>
  <si>
    <t>klasična</t>
  </si>
  <si>
    <t>prirodoslovno-matematička</t>
  </si>
  <si>
    <t>HJ,EJ,M,B,K,F</t>
  </si>
  <si>
    <t>opća gimnazija</t>
  </si>
  <si>
    <t>IV GIMNAZIJA MARKO MARULIĆ, Zagrebačka 2</t>
  </si>
  <si>
    <t>III GIMNAZIJA, Matice hrvatske 11</t>
  </si>
  <si>
    <t>II GIMNAZIJA, Teslina 10</t>
  </si>
  <si>
    <t>I. GIMNAZIJA, Teslina 10</t>
  </si>
  <si>
    <t>V GIMNAZIJA Vladimir Nazor, Zagrebačka 2</t>
  </si>
  <si>
    <t>HJ,EJ,M,P,G,F</t>
  </si>
  <si>
    <t>odjel za sportaše</t>
  </si>
  <si>
    <t>klasična gimnazija</t>
  </si>
  <si>
    <t xml:space="preserve">EKONOMSKO BIROTEHNIČKA ŠKOLA, Vukovarska 37 </t>
  </si>
  <si>
    <t>ekonomist</t>
  </si>
  <si>
    <t>HJ,EJ,M,P,G,TK</t>
  </si>
  <si>
    <t>poslovni tajnik</t>
  </si>
  <si>
    <t>medicinska sestra opće njege</t>
  </si>
  <si>
    <t>farmaceutski tehničar</t>
  </si>
  <si>
    <t>fizioterapeutski tehničar</t>
  </si>
  <si>
    <t>sanitarni tehničar</t>
  </si>
  <si>
    <t>ZDRAVSTVENA ŠKOLA, Vukovarska 44, Split</t>
  </si>
  <si>
    <t xml:space="preserve">HJ, EJ, M, B, K, F </t>
  </si>
  <si>
    <t>dentalni asistent</t>
  </si>
  <si>
    <t>TURISTIČKO-UGOSTITELJSKA ŠKOLA, A.G. Matoša 60, Split</t>
  </si>
  <si>
    <t>HJ, EJ, M, P, G, Lk</t>
  </si>
  <si>
    <t>HJ, EJ, M</t>
  </si>
  <si>
    <t>KOMERCIJALNO-TRGOVAČKA ŠKOLA, A.G. Matoša 60, Split</t>
  </si>
  <si>
    <t>SREDNJA TEHNIČKA PROMETNA ŠKOLA, Teslina 4, Split</t>
  </si>
  <si>
    <t>POMORSKA ŠKOLA, Zrinsko-Frankopanska 36, Split</t>
  </si>
  <si>
    <t>PRIRODOSLOVNO-TEHNIČKA ŠKOLA, Matice hrvatske 11, Split</t>
  </si>
  <si>
    <t>ELEKTROTEHNIČKA ŠKOLA, Teslina 2, Split</t>
  </si>
  <si>
    <t>HJ, EJ, M, F, K, Tk</t>
  </si>
  <si>
    <t>67.61</t>
  </si>
  <si>
    <t>64.04</t>
  </si>
  <si>
    <t>40.56</t>
  </si>
  <si>
    <t>45.29</t>
  </si>
  <si>
    <t>50.78</t>
  </si>
  <si>
    <t>39.12</t>
  </si>
  <si>
    <t>36.39</t>
  </si>
  <si>
    <t>75.30</t>
  </si>
  <si>
    <t>44.85</t>
  </si>
  <si>
    <t>52.52</t>
  </si>
  <si>
    <t>43.23</t>
  </si>
  <si>
    <t>62.32</t>
  </si>
  <si>
    <t>70.78</t>
  </si>
  <si>
    <t>68.37</t>
  </si>
  <si>
    <t>GRADITELJSKO-GEODETSKA  TEHNIČKA ŠKOLA, Matice hrvatske 11 Split</t>
  </si>
  <si>
    <t>arhitektonski tehničar</t>
  </si>
  <si>
    <t>građevinski tehničar</t>
  </si>
  <si>
    <t>HJ, EJ, M, F, Lk, Tk</t>
  </si>
  <si>
    <t>HJ, EJ, M, F, G, Tk</t>
  </si>
  <si>
    <t>65.11</t>
  </si>
  <si>
    <t>55.51</t>
  </si>
  <si>
    <t>61.78</t>
  </si>
  <si>
    <t>TEHNIČKA ŠKOLA ZA  STROJARSTVO I MEHATRONIKU, Zrinsko-Frankopanska 23, Split</t>
  </si>
  <si>
    <t>računalni tehničar za strojarstvo</t>
  </si>
  <si>
    <t>tehničar za mehatroniku</t>
  </si>
  <si>
    <t>63.88</t>
  </si>
  <si>
    <t>49.95</t>
  </si>
  <si>
    <t>OBRTNIČKA ŠKOLA, Nodilova 3, Split</t>
  </si>
  <si>
    <t>tehničar za očnu optiku</t>
  </si>
  <si>
    <t>HJ, EJ, M, K, Tk, Lk</t>
  </si>
  <si>
    <t>HJ, EJ, M, B, K, Lk</t>
  </si>
  <si>
    <t>HJ, EJ, M, K, F, Tk</t>
  </si>
  <si>
    <t>41.28</t>
  </si>
  <si>
    <t>55.86</t>
  </si>
  <si>
    <t>52.80</t>
  </si>
  <si>
    <t>44.01</t>
  </si>
  <si>
    <t>35.25</t>
  </si>
  <si>
    <t>45.72</t>
  </si>
  <si>
    <t>kozmetičar - novi kurikulum</t>
  </si>
  <si>
    <t>OBRTNA TEHNIČKA ŠKOLA, Plančićeva 1, Split</t>
  </si>
  <si>
    <t>drvodjelski tehničar dizajner</t>
  </si>
  <si>
    <t>tehničar za vozila i vozna sredstva</t>
  </si>
  <si>
    <t>ŠKOLA ZA DIZAJN, GRAFIKU I ODRŽIVU GRADNJU, Matice hrvatske 11, Split</t>
  </si>
  <si>
    <t>grafički tehničar</t>
  </si>
  <si>
    <t>grafički tehničar pripreme</t>
  </si>
  <si>
    <t>grafički urednik-dizajner</t>
  </si>
  <si>
    <t>WEB dizajner</t>
  </si>
  <si>
    <t>medijski tehničar</t>
  </si>
  <si>
    <t>INDUSTRIJSKA ŠKOLA, Zrinsko-Frankopanska 40, Split</t>
  </si>
  <si>
    <t>HJ,EJ,M</t>
  </si>
  <si>
    <t>ŠKOLA LIKOVNIH UMJETNOSTI, Fausta Vrančića 17, Split</t>
  </si>
  <si>
    <t>Likovna umjetnost i dizajn</t>
  </si>
  <si>
    <t>HJ, EJ, M, K, Lk, Tk</t>
  </si>
  <si>
    <t>"BRAĆA RADIĆ" KAŠTEL ŠTAFILIĆ - NEHAJ, Put poljoprivrednika 5, Kaštel Štafilić</t>
  </si>
  <si>
    <t>HJ, EJ, M, B, P, G</t>
  </si>
  <si>
    <t>jezična gimnazija</t>
  </si>
  <si>
    <t>agroturistički tehničar</t>
  </si>
  <si>
    <t>HJ, EJ, M, B, G, Tk</t>
  </si>
  <si>
    <t>HJ, EJ, M, B, K, Tk</t>
  </si>
  <si>
    <t>tehničar nutricionist</t>
  </si>
  <si>
    <t>prehrambeni tehničar</t>
  </si>
  <si>
    <t>konobar, kuhar, slastičar</t>
  </si>
  <si>
    <t>HJ, EJ, M, K, F, TK</t>
  </si>
  <si>
    <t xml:space="preserve">HJ,EJ, M, K, Lk, Tk </t>
  </si>
  <si>
    <t xml:space="preserve">likovna umjetnost i dizajn </t>
  </si>
  <si>
    <t xml:space="preserve">HJ,EJ, M, K, F,Lk </t>
  </si>
  <si>
    <t>fotograf, pediker, frizer, galanterist</t>
  </si>
  <si>
    <t>instalater grijanja i klimatizacije, autolimar, stolar</t>
  </si>
  <si>
    <t xml:space="preserve"> </t>
  </si>
  <si>
    <t>autoelektričar, elektroinstalater, vodoinstalater</t>
  </si>
  <si>
    <t xml:space="preserve">grafičar dorade, pripreme, tiska, </t>
  </si>
  <si>
    <t>cvjećar, pekar, mesar</t>
  </si>
  <si>
    <t>ZADNJI RANG.2017/18.</t>
  </si>
  <si>
    <t>ZADNJI RANG.2018/19.</t>
  </si>
  <si>
    <t>keramičar oblagač, monter s gradnje, rukovatelj građ.st, zidar..</t>
  </si>
  <si>
    <t>brodomeh.,instalater-monter,CNC operater, elektromehaničar</t>
  </si>
  <si>
    <t>veterinarski tehničar</t>
  </si>
  <si>
    <t>GOD</t>
  </si>
  <si>
    <t>automehaničar, elektromehaničar</t>
  </si>
  <si>
    <t>WEB programer</t>
  </si>
  <si>
    <t xml:space="preserve">agrotehničar </t>
  </si>
  <si>
    <t xml:space="preserve">PRIVATNE SREDNJE ŠKOLE:   </t>
  </si>
  <si>
    <t>INSTITUCIJE-PARTNERI U POSTUPKU UPISA</t>
  </si>
  <si>
    <r>
      <rPr>
        <b/>
        <sz val="9"/>
        <color theme="1"/>
        <rFont val="Calibri"/>
        <family val="2"/>
        <charset val="238"/>
        <scheme val="minor"/>
      </rPr>
      <t>HZZ,</t>
    </r>
    <r>
      <rPr>
        <sz val="9"/>
        <color theme="1"/>
        <rFont val="Calibri"/>
        <family val="2"/>
        <charset val="238"/>
        <scheme val="minor"/>
      </rPr>
      <t xml:space="preserve"> Bihaćka 2c, Split, Odsjek za profesionalno usmjeravanje i obrazovanje, tel/310-589,  www.hzz.hr</t>
    </r>
  </si>
  <si>
    <r>
      <rPr>
        <b/>
        <sz val="9"/>
        <color theme="1"/>
        <rFont val="Calibri"/>
        <family val="2"/>
        <charset val="238"/>
        <scheme val="minor"/>
      </rPr>
      <t>CISOK</t>
    </r>
    <r>
      <rPr>
        <sz val="9"/>
        <color theme="1"/>
        <rFont val="Calibri"/>
        <family val="2"/>
        <charset val="238"/>
        <scheme val="minor"/>
      </rPr>
      <t>-Centar za informiranje i savjetovanje o karijeri, Bana Jelačića 17, Split, tel/682-940</t>
    </r>
  </si>
  <si>
    <r>
      <rPr>
        <b/>
        <sz val="9"/>
        <color theme="1"/>
        <rFont val="Calibri"/>
        <family val="2"/>
        <charset val="238"/>
        <scheme val="minor"/>
      </rPr>
      <t>Hrvatska obrtnička komora</t>
    </r>
    <r>
      <rPr>
        <sz val="9"/>
        <color theme="1"/>
        <rFont val="Calibri"/>
        <family val="2"/>
        <charset val="238"/>
        <scheme val="minor"/>
      </rPr>
      <t xml:space="preserve"> http://www.hok.hr</t>
    </r>
  </si>
  <si>
    <r>
      <rPr>
        <b/>
        <sz val="9"/>
        <color theme="1"/>
        <rFont val="Calibri"/>
        <family val="2"/>
        <charset val="238"/>
        <scheme val="minor"/>
      </rPr>
      <t>Hrvatska gospodarska komora</t>
    </r>
    <r>
      <rPr>
        <sz val="9"/>
        <color theme="1"/>
        <rFont val="Calibri"/>
        <family val="2"/>
        <charset val="238"/>
        <scheme val="minor"/>
      </rPr>
      <t xml:space="preserve"> Split tel/321-100</t>
    </r>
  </si>
  <si>
    <r>
      <rPr>
        <b/>
        <sz val="9"/>
        <color theme="1"/>
        <rFont val="Calibri"/>
        <family val="2"/>
        <charset val="238"/>
        <scheme val="minor"/>
      </rPr>
      <t>Školska liječnica</t>
    </r>
    <r>
      <rPr>
        <sz val="9"/>
        <color theme="1"/>
        <rFont val="Calibri"/>
        <family val="2"/>
        <charset val="238"/>
        <scheme val="minor"/>
      </rPr>
      <t xml:space="preserve"> dr.Gabrić 212-907</t>
    </r>
  </si>
  <si>
    <t>ZADNJI RANG.2019/20.</t>
  </si>
  <si>
    <t>ekonomist odjel za sportaše</t>
  </si>
  <si>
    <t xml:space="preserve">2. PRIVATNA JEZIČNA GIMNAZIJA „PITAGORA“ (jezična gimnazija ) </t>
  </si>
  <si>
    <t>upravni referent</t>
  </si>
  <si>
    <t>teh.za elektr.strojeve s primijenjenim računalstvom</t>
  </si>
  <si>
    <t xml:space="preserve">1. GIMNAZIJSKI KOLEGIJ „KRALJICA JELENA“ (opća gimnazija 34,21) </t>
  </si>
  <si>
    <t>6. PRIVATNA SREDNJA UGOSTITELJSKA ŠKOLA WALLNER (kuhar 25,58; konobar 31, 13; slastičar 28,52; turističko-hotelijerski komercijalist 38,02)</t>
  </si>
  <si>
    <t>POPIS SREDNJIH ŠKOLA, ZNAČAJNI PREDMETI, BODOVNI PRAGOVI U ŠK.G.2016./17., 2017./18., 2018./19., 2019/20., 2020/21., 2021./22.</t>
  </si>
  <si>
    <t>zdravstveno-lab. tehničar</t>
  </si>
  <si>
    <t xml:space="preserve">HJ, EJ, M, F, LK,TK </t>
  </si>
  <si>
    <t xml:space="preserve">modni tehničar - novi program </t>
  </si>
  <si>
    <r>
      <rPr>
        <b/>
        <sz val="9"/>
        <color rgb="FF000000"/>
        <rFont val="Calibri"/>
        <family val="2"/>
        <charset val="238"/>
      </rPr>
      <t xml:space="preserve">Moj izbor </t>
    </r>
    <r>
      <rPr>
        <sz val="9"/>
        <color rgb="FF000000"/>
        <rFont val="Calibri"/>
        <family val="2"/>
        <charset val="238"/>
      </rPr>
      <t xml:space="preserve">– računalni program             http://e-usmjeravanje.hzz.hr/ </t>
    </r>
  </si>
  <si>
    <t>ZADNJ RANG 20-21.</t>
  </si>
  <si>
    <t>teh. za poštanske i fin.usluge-novo</t>
  </si>
  <si>
    <t>teh. geodezije i geoinformatike</t>
  </si>
  <si>
    <t>Sretno:)</t>
  </si>
  <si>
    <t>ZADNJI RANG 22./23.</t>
  </si>
  <si>
    <t>ZADNJI RANG 23./24.</t>
  </si>
  <si>
    <t>turistički tehničar destinacije</t>
  </si>
  <si>
    <t>ZADNJI RANG 21./22.,</t>
  </si>
  <si>
    <t>2022/23., 2023/2024.</t>
  </si>
  <si>
    <t xml:space="preserve">   NADBISKUPIJSKA KLASIČNA GIMNAZIJA "DON FRANE BULIĆ", ZRINSKO-FRANKOPANSKA 19,SPLIT</t>
  </si>
  <si>
    <t>3. PRIVATNA SREDNJA ŠKOLA MARKO ANTUN DE DOMINIS (hotelijersko-turistički tehničar; opća gimnazija 43,6; ekonomist 49, 91)</t>
  </si>
  <si>
    <t>4. SREDNJA ZUBOTEHNIČKA ŠKOLA „DENTAL CENTAR MARUŠIĆ“(dentalni tehničar 45,22; fizioter. tehničar 42,02)</t>
  </si>
  <si>
    <r>
      <rPr>
        <b/>
        <sz val="9"/>
        <color theme="1"/>
        <rFont val="Calibri"/>
        <family val="2"/>
        <charset val="238"/>
        <scheme val="minor"/>
      </rPr>
      <t>Upravni odjel za prosvjetu, kulturu, teh.kulturu i sport</t>
    </r>
    <r>
      <rPr>
        <sz val="9"/>
        <color theme="1"/>
        <rFont val="Calibri"/>
        <family val="2"/>
        <charset val="238"/>
        <scheme val="minor"/>
      </rPr>
      <t>, Ispostava Solin, tel./450-738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</si>
</sst>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7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b/>
      <sz val="6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sz val="9"/>
      <color theme="1"/>
      <name val="Calibri"/>
      <family val="2"/>
      <scheme val="minor"/>
    </font>
    <font>
      <sz val="9"/>
      <color rgb="FF9C6500"/>
      <name val="Calibri"/>
      <family val="2"/>
      <scheme val="minor"/>
    </font>
    <font>
      <b/>
      <sz val="10"/>
      <color rgb="FF9C65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rgb="FF000000"/>
      <name val="Calibri"/>
      <family val="2"/>
      <charset val="238"/>
      <scheme val="minor"/>
    </font>
    <font>
      <b/>
      <sz val="11"/>
      <color theme="8" tint="-0.249977111117893"/>
      <name val="Calibri"/>
      <family val="2"/>
      <charset val="238"/>
      <scheme val="minor"/>
    </font>
    <font>
      <b/>
      <sz val="11"/>
      <color theme="8" tint="-0.249977111117893"/>
      <name val="Calibri"/>
      <family val="2"/>
      <scheme val="minor"/>
    </font>
    <font>
      <b/>
      <sz val="10"/>
      <color theme="8" tint="-0.249977111117893"/>
      <name val="Calibri"/>
      <family val="2"/>
      <charset val="238"/>
      <scheme val="minor"/>
    </font>
    <font>
      <b/>
      <sz val="10"/>
      <color theme="8" tint="-0.249977111117893"/>
      <name val="Calibri"/>
      <family val="2"/>
      <scheme val="minor"/>
    </font>
    <font>
      <b/>
      <sz val="9"/>
      <color theme="8" tint="-0.249977111117893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</cellStyleXfs>
  <cellXfs count="77">
    <xf numFmtId="0" fontId="0" fillId="0" borderId="0" xfId="0"/>
    <xf numFmtId="0" fontId="4" fillId="2" borderId="1" xfId="1" applyFont="1" applyBorder="1"/>
    <xf numFmtId="0" fontId="0" fillId="0" borderId="1" xfId="0" applyBorder="1"/>
    <xf numFmtId="0" fontId="6" fillId="2" borderId="1" xfId="1" applyFont="1" applyBorder="1"/>
    <xf numFmtId="0" fontId="5" fillId="5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/>
    <xf numFmtId="0" fontId="7" fillId="5" borderId="1" xfId="0" applyFont="1" applyFill="1" applyBorder="1"/>
    <xf numFmtId="0" fontId="8" fillId="5" borderId="1" xfId="0" applyFont="1" applyFill="1" applyBorder="1" applyAlignment="1">
      <alignment horizontal="right" vertical="center" wrapText="1"/>
    </xf>
    <xf numFmtId="0" fontId="9" fillId="5" borderId="1" xfId="0" applyFont="1" applyFill="1" applyBorder="1" applyAlignment="1">
      <alignment horizontal="center" vertical="center"/>
    </xf>
    <xf numFmtId="0" fontId="7" fillId="0" borderId="0" xfId="0" applyFont="1"/>
    <xf numFmtId="0" fontId="7" fillId="5" borderId="1" xfId="0" applyFont="1" applyFill="1" applyBorder="1" applyAlignment="1">
      <alignment horizontal="center" vertical="center"/>
    </xf>
    <xf numFmtId="0" fontId="10" fillId="2" borderId="1" xfId="1" applyFont="1" applyBorder="1" applyAlignment="1">
      <alignment wrapText="1"/>
    </xf>
    <xf numFmtId="0" fontId="7" fillId="5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1" fillId="0" borderId="0" xfId="0" applyFont="1"/>
    <xf numFmtId="0" fontId="14" fillId="0" borderId="1" xfId="0" applyFont="1" applyBorder="1"/>
    <xf numFmtId="0" fontId="14" fillId="5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justify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vertical="center" wrapText="1"/>
    </xf>
    <xf numFmtId="0" fontId="14" fillId="0" borderId="0" xfId="0" applyFont="1" applyAlignment="1">
      <alignment horizontal="center"/>
    </xf>
    <xf numFmtId="0" fontId="0" fillId="4" borderId="1" xfId="0" applyFill="1" applyBorder="1"/>
    <xf numFmtId="0" fontId="3" fillId="3" borderId="1" xfId="2" applyBorder="1"/>
    <xf numFmtId="0" fontId="14" fillId="0" borderId="1" xfId="0" applyFont="1" applyBorder="1" applyAlignment="1">
      <alignment horizontal="center"/>
    </xf>
    <xf numFmtId="0" fontId="3" fillId="3" borderId="1" xfId="2" applyBorder="1" applyAlignment="1">
      <alignment horizontal="center"/>
    </xf>
    <xf numFmtId="0" fontId="7" fillId="5" borderId="1" xfId="2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1" fillId="4" borderId="1" xfId="0" applyFont="1" applyFill="1" applyBorder="1"/>
    <xf numFmtId="0" fontId="15" fillId="3" borderId="1" xfId="2" applyFont="1" applyBorder="1" applyAlignment="1">
      <alignment horizontal="center"/>
    </xf>
    <xf numFmtId="0" fontId="11" fillId="4" borderId="1" xfId="0" applyFont="1" applyFill="1" applyBorder="1" applyAlignment="1">
      <alignment horizontal="center" vertical="top"/>
    </xf>
    <xf numFmtId="0" fontId="4" fillId="2" borderId="1" xfId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/>
    </xf>
    <xf numFmtId="0" fontId="7" fillId="5" borderId="1" xfId="0" applyFont="1" applyFill="1" applyBorder="1" applyAlignment="1">
      <alignment horizontal="center" vertical="top"/>
    </xf>
    <xf numFmtId="0" fontId="8" fillId="5" borderId="1" xfId="0" applyFont="1" applyFill="1" applyBorder="1" applyAlignment="1">
      <alignment horizontal="center" vertical="top"/>
    </xf>
    <xf numFmtId="0" fontId="8" fillId="5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17" fillId="0" borderId="0" xfId="0" applyFont="1"/>
    <xf numFmtId="0" fontId="8" fillId="0" borderId="1" xfId="0" applyFont="1" applyBorder="1" applyAlignment="1">
      <alignment horizontal="center" vertical="top"/>
    </xf>
    <xf numFmtId="0" fontId="8" fillId="5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/>
    </xf>
    <xf numFmtId="0" fontId="3" fillId="3" borderId="2" xfId="2" applyBorder="1" applyAlignment="1">
      <alignment horizontal="center"/>
    </xf>
    <xf numFmtId="0" fontId="3" fillId="3" borderId="3" xfId="2" applyBorder="1" applyAlignment="1">
      <alignment horizontal="center"/>
    </xf>
    <xf numFmtId="0" fontId="3" fillId="3" borderId="4" xfId="2" applyBorder="1" applyAlignment="1">
      <alignment horizontal="center"/>
    </xf>
    <xf numFmtId="0" fontId="8" fillId="5" borderId="1" xfId="0" applyFont="1" applyFill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7" fillId="5" borderId="1" xfId="0" applyFont="1" applyFill="1" applyBorder="1" applyAlignment="1">
      <alignment horizontal="center" vertical="top"/>
    </xf>
    <xf numFmtId="0" fontId="7" fillId="0" borderId="0" xfId="0" applyFont="1" applyAlignment="1">
      <alignment horizontal="left" wrapText="1"/>
    </xf>
    <xf numFmtId="0" fontId="8" fillId="0" borderId="1" xfId="0" applyFont="1" applyBorder="1" applyAlignment="1">
      <alignment horizontal="center" vertical="top" wrapText="1"/>
    </xf>
    <xf numFmtId="0" fontId="18" fillId="4" borderId="1" xfId="0" applyFont="1" applyFill="1" applyBorder="1" applyAlignment="1">
      <alignment horizontal="center"/>
    </xf>
    <xf numFmtId="0" fontId="16" fillId="3" borderId="1" xfId="2" applyFont="1" applyBorder="1" applyAlignment="1"/>
    <xf numFmtId="0" fontId="19" fillId="5" borderId="1" xfId="0" applyFont="1" applyFill="1" applyBorder="1" applyAlignment="1">
      <alignment vertical="center" wrapText="1"/>
    </xf>
    <xf numFmtId="0" fontId="7" fillId="0" borderId="0" xfId="0" applyFont="1" applyAlignment="1">
      <alignment vertical="top"/>
    </xf>
    <xf numFmtId="0" fontId="12" fillId="0" borderId="0" xfId="0" applyFont="1" applyAlignment="1">
      <alignment horizontal="left" vertical="top" indent="4" readingOrder="1"/>
    </xf>
    <xf numFmtId="0" fontId="20" fillId="3" borderId="1" xfId="2" applyFont="1" applyBorder="1" applyAlignment="1">
      <alignment horizontal="center"/>
    </xf>
    <xf numFmtId="0" fontId="21" fillId="3" borderId="1" xfId="2" applyFont="1" applyBorder="1" applyAlignment="1">
      <alignment horizontal="center"/>
    </xf>
    <xf numFmtId="0" fontId="22" fillId="3" borderId="1" xfId="2" applyFont="1" applyBorder="1" applyAlignment="1"/>
    <xf numFmtId="0" fontId="23" fillId="3" borderId="1" xfId="2" applyFont="1" applyBorder="1" applyAlignment="1"/>
    <xf numFmtId="0" fontId="20" fillId="3" borderId="1" xfId="2" applyFont="1" applyBorder="1" applyAlignment="1">
      <alignment horizontal="center" vertical="center"/>
    </xf>
    <xf numFmtId="0" fontId="24" fillId="3" borderId="2" xfId="2" applyFont="1" applyBorder="1" applyAlignment="1">
      <alignment horizontal="center" vertical="center" wrapText="1"/>
    </xf>
    <xf numFmtId="0" fontId="24" fillId="3" borderId="3" xfId="2" applyFont="1" applyBorder="1" applyAlignment="1">
      <alignment horizontal="center" vertical="center" wrapText="1"/>
    </xf>
    <xf numFmtId="0" fontId="24" fillId="3" borderId="4" xfId="2" applyFont="1" applyBorder="1" applyAlignment="1">
      <alignment horizontal="center" vertical="center" wrapText="1"/>
    </xf>
    <xf numFmtId="0" fontId="23" fillId="3" borderId="1" xfId="2" applyFont="1" applyBorder="1" applyAlignment="1">
      <alignment horizontal="center"/>
    </xf>
    <xf numFmtId="0" fontId="20" fillId="3" borderId="1" xfId="2" applyFont="1" applyBorder="1" applyAlignment="1">
      <alignment horizontal="center" vertical="center" wrapText="1"/>
    </xf>
    <xf numFmtId="0" fontId="18" fillId="0" borderId="0" xfId="0" applyFont="1" applyAlignment="1">
      <alignment vertical="top"/>
    </xf>
    <xf numFmtId="0" fontId="23" fillId="3" borderId="1" xfId="2" applyFont="1" applyBorder="1" applyAlignment="1">
      <alignment horizontal="center" vertical="center" wrapText="1"/>
    </xf>
  </cellXfs>
  <cellStyles count="3">
    <cellStyle name="Dobro" xfId="1" builtinId="26"/>
    <cellStyle name="Neutralno" xfId="2" builtinId="28"/>
    <cellStyle name="Normalno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ISNIK/Downloads/rezultati_upisa_2017-2018_1__upisni_kru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zultati upisa 2014-2015"/>
    </sheetNames>
    <sheetDataSet>
      <sheetData sheetId="0" refreshError="1">
        <row r="31">
          <cell r="A31" t="str">
            <v>hotelijersko-turistički tehničar</v>
          </cell>
          <cell r="B31">
            <v>4</v>
          </cell>
        </row>
        <row r="32">
          <cell r="A32" t="str">
            <v>turističko-hotelijerski komercijalist</v>
          </cell>
          <cell r="B32">
            <v>4</v>
          </cell>
        </row>
        <row r="33">
          <cell r="B33">
            <v>3</v>
          </cell>
          <cell r="E33" t="str">
            <v>HJ, EJ, M</v>
          </cell>
        </row>
        <row r="43">
          <cell r="A43" t="str">
            <v>komercijalist</v>
          </cell>
          <cell r="B43">
            <v>4</v>
          </cell>
          <cell r="E43" t="str">
            <v>HJ, EJ, M, P, G, Tk</v>
          </cell>
        </row>
        <row r="44">
          <cell r="A44" t="str">
            <v>prodavač</v>
          </cell>
          <cell r="B44">
            <v>3</v>
          </cell>
          <cell r="E44" t="str">
            <v>HJ, EJ, M</v>
          </cell>
        </row>
        <row r="46">
          <cell r="A46" t="str">
            <v>tehničar cestovnog prometa</v>
          </cell>
          <cell r="B46">
            <v>4</v>
          </cell>
          <cell r="E46" t="str">
            <v>HJ, EJ, M, F, K, Tk</v>
          </cell>
        </row>
        <row r="47">
          <cell r="B47">
            <v>4</v>
          </cell>
        </row>
        <row r="48">
          <cell r="A48" t="str">
            <v>zrakoplovni prometnik</v>
          </cell>
          <cell r="B48">
            <v>4</v>
          </cell>
        </row>
        <row r="49">
          <cell r="A49" t="str">
            <v>vozač motornog vozila</v>
          </cell>
          <cell r="B49">
            <v>3</v>
          </cell>
          <cell r="E49" t="str">
            <v>HJ, EJ, M</v>
          </cell>
        </row>
        <row r="51">
          <cell r="A51" t="str">
            <v>pomorski nautičar</v>
          </cell>
          <cell r="B51">
            <v>4</v>
          </cell>
          <cell r="E51" t="str">
            <v>HJ, EJ, M, F, G, Tk</v>
          </cell>
        </row>
        <row r="52">
          <cell r="A52" t="str">
            <v>ribarsko-nautički tehničar</v>
          </cell>
          <cell r="B52">
            <v>4</v>
          </cell>
          <cell r="E52" t="str">
            <v>HJ, EJ, M, B, G, Tk</v>
          </cell>
        </row>
        <row r="53">
          <cell r="A53" t="str">
            <v>tehničar za brodostrojarstvo</v>
          </cell>
          <cell r="B53">
            <v>4</v>
          </cell>
          <cell r="E53" t="str">
            <v>HJ, EJ, M, F, K, Tk</v>
          </cell>
        </row>
        <row r="54">
          <cell r="A54" t="str">
            <v>tehničar za logistiku i špediciju</v>
          </cell>
          <cell r="B54">
            <v>4</v>
          </cell>
          <cell r="E54" t="str">
            <v>HJ, EJ, M, F, G, Tk</v>
          </cell>
        </row>
        <row r="56">
          <cell r="A56" t="str">
            <v>prirodoslovna gimnazija</v>
          </cell>
          <cell r="B56">
            <v>4</v>
          </cell>
          <cell r="E56" t="str">
            <v xml:space="preserve">HJ, EJ, M, B, K, F </v>
          </cell>
        </row>
        <row r="57">
          <cell r="A57" t="str">
            <v>ekološki tehničar</v>
          </cell>
          <cell r="B57">
            <v>4</v>
          </cell>
          <cell r="E57" t="str">
            <v>HJ, EJ, M, B, K, G</v>
          </cell>
        </row>
        <row r="58">
          <cell r="A58" t="str">
            <v>kemijski tehničar</v>
          </cell>
          <cell r="B58">
            <v>4</v>
          </cell>
          <cell r="E58" t="str">
            <v>HJ, EJ, M, B, K, Tk</v>
          </cell>
        </row>
        <row r="59">
          <cell r="A59" t="str">
            <v>prehrambeni tehničar</v>
          </cell>
          <cell r="B59">
            <v>4</v>
          </cell>
        </row>
        <row r="61">
          <cell r="A61" t="str">
            <v>elektrotehničar</v>
          </cell>
          <cell r="B61">
            <v>4</v>
          </cell>
          <cell r="E61" t="str">
            <v>HJ, EJ, M, F, K, Tk</v>
          </cell>
        </row>
        <row r="62">
          <cell r="A62" t="str">
            <v>tehničar za elektroniku</v>
          </cell>
          <cell r="B62">
            <v>4</v>
          </cell>
        </row>
        <row r="63">
          <cell r="A63" t="str">
            <v>tehničar za računalstvo</v>
          </cell>
          <cell r="B63">
            <v>4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14"/>
  <sheetViews>
    <sheetView tabSelected="1" workbookViewId="0">
      <selection activeCell="L59" sqref="L59"/>
    </sheetView>
  </sheetViews>
  <sheetFormatPr defaultRowHeight="15" x14ac:dyDescent="0.25"/>
  <cols>
    <col min="1" max="1" width="28.140625" customWidth="1"/>
    <col min="2" max="2" width="4.5703125" customWidth="1"/>
    <col min="3" max="3" width="13.85546875" style="46" customWidth="1"/>
    <col min="4" max="4" width="6.7109375" customWidth="1"/>
    <col min="5" max="5" width="6.140625" customWidth="1"/>
    <col min="6" max="6" width="5.5703125" customWidth="1"/>
    <col min="7" max="7" width="5.85546875" customWidth="1"/>
    <col min="8" max="8" width="5.5703125" customWidth="1"/>
    <col min="9" max="9" width="7" customWidth="1"/>
    <col min="10" max="10" width="8.28515625" customWidth="1"/>
  </cols>
  <sheetData>
    <row r="2" spans="1:10" ht="17.25" customHeight="1" x14ac:dyDescent="0.25">
      <c r="A2" s="35" t="s">
        <v>131</v>
      </c>
      <c r="B2" s="35"/>
      <c r="C2" s="37"/>
      <c r="D2" s="35"/>
      <c r="E2" s="35"/>
      <c r="F2" s="35"/>
      <c r="G2" s="28"/>
      <c r="H2" s="28"/>
      <c r="I2" s="60" t="s">
        <v>144</v>
      </c>
      <c r="J2" s="60"/>
    </row>
    <row r="3" spans="1:10" ht="26.25" customHeight="1" x14ac:dyDescent="0.25">
      <c r="A3" s="1" t="s">
        <v>0</v>
      </c>
      <c r="B3" s="3" t="s">
        <v>113</v>
      </c>
      <c r="C3" s="38" t="s">
        <v>1</v>
      </c>
      <c r="D3" s="14" t="s">
        <v>108</v>
      </c>
      <c r="E3" s="14" t="s">
        <v>109</v>
      </c>
      <c r="F3" s="14" t="s">
        <v>124</v>
      </c>
      <c r="G3" s="14" t="s">
        <v>136</v>
      </c>
      <c r="H3" s="14" t="s">
        <v>143</v>
      </c>
      <c r="I3" s="14" t="s">
        <v>140</v>
      </c>
      <c r="J3" s="14" t="s">
        <v>141</v>
      </c>
    </row>
    <row r="4" spans="1:10" ht="12.75" customHeight="1" x14ac:dyDescent="0.25">
      <c r="A4" s="65" t="s">
        <v>11</v>
      </c>
      <c r="B4" s="65"/>
      <c r="C4" s="65"/>
      <c r="D4" s="65"/>
      <c r="E4" s="65"/>
      <c r="F4" s="65"/>
      <c r="G4" s="29"/>
      <c r="H4" s="29"/>
      <c r="I4" s="29"/>
      <c r="J4" s="29"/>
    </row>
    <row r="5" spans="1:10" ht="11.25" customHeight="1" x14ac:dyDescent="0.25">
      <c r="A5" s="5" t="s">
        <v>3</v>
      </c>
      <c r="B5" s="6">
        <v>4</v>
      </c>
      <c r="C5" s="50" t="s">
        <v>2</v>
      </c>
      <c r="D5" s="6">
        <v>70.58</v>
      </c>
      <c r="E5" s="6">
        <v>74.02</v>
      </c>
      <c r="F5" s="18">
        <v>71.56</v>
      </c>
      <c r="G5" s="6">
        <v>73.010000000000005</v>
      </c>
      <c r="H5" s="6">
        <v>73.7</v>
      </c>
      <c r="I5" s="6">
        <v>72.790000000000006</v>
      </c>
      <c r="J5" s="6">
        <v>68.239999999999995</v>
      </c>
    </row>
    <row r="6" spans="1:10" ht="11.25" customHeight="1" x14ac:dyDescent="0.25">
      <c r="A6" s="5" t="s">
        <v>4</v>
      </c>
      <c r="B6" s="6">
        <v>4</v>
      </c>
      <c r="C6" s="50"/>
      <c r="D6" s="6">
        <v>59</v>
      </c>
      <c r="E6" s="6">
        <v>63.83</v>
      </c>
      <c r="F6" s="18">
        <v>62.61</v>
      </c>
      <c r="G6" s="6">
        <v>67.16</v>
      </c>
      <c r="H6" s="6">
        <v>65.430000000000007</v>
      </c>
      <c r="I6" s="6">
        <v>65.930000000000007</v>
      </c>
      <c r="J6" s="6">
        <v>40.51</v>
      </c>
    </row>
    <row r="7" spans="1:10" ht="11.25" customHeight="1" x14ac:dyDescent="0.25">
      <c r="A7" s="66" t="s">
        <v>10</v>
      </c>
      <c r="B7" s="66"/>
      <c r="C7" s="66"/>
      <c r="D7" s="66"/>
      <c r="E7" s="66"/>
      <c r="F7" s="66"/>
      <c r="G7" s="29"/>
      <c r="H7" s="29"/>
      <c r="I7" s="29"/>
      <c r="J7" s="29"/>
    </row>
    <row r="8" spans="1:10" ht="12" customHeight="1" x14ac:dyDescent="0.25">
      <c r="A8" s="5" t="s">
        <v>3</v>
      </c>
      <c r="B8" s="6">
        <v>4</v>
      </c>
      <c r="C8" s="39" t="s">
        <v>2</v>
      </c>
      <c r="D8" s="6">
        <v>65.88</v>
      </c>
      <c r="E8" s="6">
        <v>69.52</v>
      </c>
      <c r="F8" s="18">
        <v>69.209999999999994</v>
      </c>
      <c r="G8" s="6">
        <v>70.13</v>
      </c>
      <c r="H8" s="6">
        <v>70.58</v>
      </c>
      <c r="I8" s="6">
        <v>69.23</v>
      </c>
      <c r="J8" s="6">
        <v>65.19</v>
      </c>
    </row>
    <row r="9" spans="1:10" ht="12" customHeight="1" x14ac:dyDescent="0.25">
      <c r="A9" s="65" t="s">
        <v>9</v>
      </c>
      <c r="B9" s="65"/>
      <c r="C9" s="65"/>
      <c r="D9" s="65"/>
      <c r="E9" s="65"/>
      <c r="F9" s="65"/>
      <c r="G9" s="29"/>
      <c r="H9" s="29"/>
      <c r="I9" s="29"/>
      <c r="J9" s="29"/>
    </row>
    <row r="10" spans="1:10" ht="12" customHeight="1" x14ac:dyDescent="0.25">
      <c r="A10" s="5" t="s">
        <v>5</v>
      </c>
      <c r="B10" s="6">
        <v>4</v>
      </c>
      <c r="C10" s="39" t="s">
        <v>6</v>
      </c>
      <c r="D10" s="6">
        <v>75.28</v>
      </c>
      <c r="E10" s="6">
        <v>77.64</v>
      </c>
      <c r="F10" s="18">
        <v>75.069999999999993</v>
      </c>
      <c r="G10" s="6">
        <v>75.150000000000006</v>
      </c>
      <c r="H10" s="6">
        <v>77.430000000000007</v>
      </c>
      <c r="I10" s="6">
        <v>75.97</v>
      </c>
      <c r="J10" s="6">
        <v>75.099999999999994</v>
      </c>
    </row>
    <row r="11" spans="1:10" ht="15.75" customHeight="1" x14ac:dyDescent="0.25">
      <c r="A11" s="65" t="s">
        <v>8</v>
      </c>
      <c r="B11" s="65"/>
      <c r="C11" s="65"/>
      <c r="D11" s="65"/>
      <c r="E11" s="65"/>
      <c r="F11" s="65"/>
      <c r="G11" s="29"/>
      <c r="H11" s="29"/>
      <c r="I11" s="29"/>
      <c r="J11" s="29"/>
    </row>
    <row r="12" spans="1:10" ht="12" customHeight="1" x14ac:dyDescent="0.25">
      <c r="A12" s="5" t="s">
        <v>7</v>
      </c>
      <c r="B12" s="6">
        <v>4</v>
      </c>
      <c r="C12" s="39" t="s">
        <v>2</v>
      </c>
      <c r="D12" s="6">
        <v>73.989999999999995</v>
      </c>
      <c r="E12" s="6">
        <v>74.989999999999995</v>
      </c>
      <c r="F12" s="18">
        <v>71.86</v>
      </c>
      <c r="G12" s="6">
        <v>74.92</v>
      </c>
      <c r="H12" s="6">
        <v>75.22</v>
      </c>
      <c r="I12" s="6">
        <v>74.5</v>
      </c>
      <c r="J12" s="6">
        <v>70.81</v>
      </c>
    </row>
    <row r="13" spans="1:10" ht="12.75" customHeight="1" x14ac:dyDescent="0.25">
      <c r="A13" s="65" t="s">
        <v>12</v>
      </c>
      <c r="B13" s="65"/>
      <c r="C13" s="65"/>
      <c r="D13" s="65"/>
      <c r="E13" s="65"/>
      <c r="F13" s="65"/>
      <c r="G13" s="29"/>
      <c r="H13" s="29"/>
      <c r="I13" s="29"/>
      <c r="J13" s="29"/>
    </row>
    <row r="14" spans="1:10" ht="11.25" customHeight="1" x14ac:dyDescent="0.25">
      <c r="A14" s="5" t="s">
        <v>7</v>
      </c>
      <c r="B14" s="6">
        <v>4</v>
      </c>
      <c r="C14" s="50" t="s">
        <v>13</v>
      </c>
      <c r="D14" s="6">
        <v>75.510000000000005</v>
      </c>
      <c r="E14" s="6">
        <v>76.89</v>
      </c>
      <c r="F14" s="18">
        <v>76.33</v>
      </c>
      <c r="G14" s="6">
        <v>77.209999999999994</v>
      </c>
      <c r="H14" s="6">
        <v>77.59</v>
      </c>
      <c r="I14" s="6">
        <v>73.959999999999994</v>
      </c>
      <c r="J14" s="6">
        <v>74.319999999999993</v>
      </c>
    </row>
    <row r="15" spans="1:10" ht="12" customHeight="1" x14ac:dyDescent="0.25">
      <c r="A15" s="5" t="s">
        <v>14</v>
      </c>
      <c r="B15" s="6">
        <v>4</v>
      </c>
      <c r="C15" s="50"/>
      <c r="D15" s="6">
        <v>126.31</v>
      </c>
      <c r="E15" s="6">
        <v>127.62</v>
      </c>
      <c r="F15" s="18">
        <v>127.06</v>
      </c>
      <c r="G15" s="6">
        <v>130.36000000000001</v>
      </c>
      <c r="H15" s="6">
        <v>131.26</v>
      </c>
      <c r="I15" s="6">
        <v>133.66999999999999</v>
      </c>
      <c r="J15" s="6">
        <v>123.78</v>
      </c>
    </row>
    <row r="16" spans="1:10" ht="18" customHeight="1" x14ac:dyDescent="0.25">
      <c r="A16" s="68" t="s">
        <v>145</v>
      </c>
      <c r="B16" s="61"/>
      <c r="C16" s="61"/>
      <c r="D16" s="67"/>
      <c r="E16" s="61"/>
      <c r="F16" s="61"/>
      <c r="G16" s="29"/>
      <c r="H16" s="29"/>
      <c r="I16" s="29"/>
      <c r="J16" s="29"/>
    </row>
    <row r="17" spans="1:10" ht="12" customHeight="1" x14ac:dyDescent="0.25">
      <c r="A17" s="7" t="s">
        <v>15</v>
      </c>
      <c r="B17" s="6">
        <v>4</v>
      </c>
      <c r="C17" s="39" t="s">
        <v>2</v>
      </c>
      <c r="D17" s="6">
        <v>42.37</v>
      </c>
      <c r="E17" s="6">
        <v>43.58</v>
      </c>
      <c r="F17" s="18">
        <v>44.36</v>
      </c>
      <c r="G17" s="6">
        <v>46.15</v>
      </c>
      <c r="H17" s="6">
        <v>47.35</v>
      </c>
      <c r="I17" s="6">
        <v>46.12</v>
      </c>
      <c r="J17" s="6">
        <v>41.2</v>
      </c>
    </row>
    <row r="18" spans="1:10" ht="13.5" customHeight="1" x14ac:dyDescent="0.25">
      <c r="A18" s="65" t="s">
        <v>16</v>
      </c>
      <c r="B18" s="65"/>
      <c r="C18" s="65"/>
      <c r="D18" s="65"/>
      <c r="E18" s="65"/>
      <c r="F18" s="65"/>
      <c r="G18" s="29"/>
      <c r="H18" s="29"/>
      <c r="I18" s="29"/>
      <c r="J18" s="29"/>
    </row>
    <row r="19" spans="1:10" ht="13.5" customHeight="1" x14ac:dyDescent="0.25">
      <c r="A19" s="5" t="s">
        <v>125</v>
      </c>
      <c r="B19" s="6">
        <v>4</v>
      </c>
      <c r="C19" s="50" t="s">
        <v>18</v>
      </c>
      <c r="D19" s="6"/>
      <c r="E19" s="6"/>
      <c r="F19" s="18">
        <v>94.51</v>
      </c>
      <c r="G19" s="2"/>
      <c r="H19" s="2"/>
      <c r="I19" s="2"/>
      <c r="J19" s="2"/>
    </row>
    <row r="20" spans="1:10" ht="12.75" customHeight="1" x14ac:dyDescent="0.25">
      <c r="A20" s="5" t="s">
        <v>17</v>
      </c>
      <c r="B20" s="6">
        <v>4</v>
      </c>
      <c r="C20" s="50"/>
      <c r="D20" s="6">
        <v>52.54</v>
      </c>
      <c r="E20" s="6">
        <v>43.03</v>
      </c>
      <c r="F20" s="18">
        <v>47.4</v>
      </c>
      <c r="G20" s="6">
        <v>49.77</v>
      </c>
      <c r="H20" s="6">
        <v>45.34</v>
      </c>
      <c r="I20" s="6">
        <v>56.5</v>
      </c>
      <c r="J20" s="6">
        <v>53.85</v>
      </c>
    </row>
    <row r="21" spans="1:10" ht="13.5" customHeight="1" x14ac:dyDescent="0.25">
      <c r="A21" s="5" t="s">
        <v>19</v>
      </c>
      <c r="B21" s="6">
        <v>4</v>
      </c>
      <c r="C21" s="50"/>
      <c r="D21" s="6">
        <v>49.72</v>
      </c>
      <c r="E21" s="6">
        <v>40.619999999999997</v>
      </c>
      <c r="F21" s="18">
        <v>48.11</v>
      </c>
      <c r="G21" s="6">
        <v>44.34</v>
      </c>
      <c r="H21" s="6">
        <v>52.17</v>
      </c>
      <c r="I21" s="6">
        <v>54.13</v>
      </c>
      <c r="J21" s="6">
        <v>52.66</v>
      </c>
    </row>
    <row r="22" spans="1:10" ht="12.75" customHeight="1" x14ac:dyDescent="0.25">
      <c r="A22" s="5" t="s">
        <v>127</v>
      </c>
      <c r="B22" s="6">
        <v>4</v>
      </c>
      <c r="C22" s="50"/>
      <c r="D22" s="6">
        <v>55.3</v>
      </c>
      <c r="E22" s="6">
        <v>40.82</v>
      </c>
      <c r="F22" s="18">
        <v>54.05</v>
      </c>
      <c r="G22" s="6">
        <v>56.15</v>
      </c>
      <c r="H22" s="6">
        <v>55.58</v>
      </c>
      <c r="I22" s="6">
        <v>58.61</v>
      </c>
      <c r="J22" s="6">
        <v>53.46</v>
      </c>
    </row>
    <row r="23" spans="1:10" ht="14.25" customHeight="1" x14ac:dyDescent="0.25">
      <c r="A23" s="65" t="s">
        <v>24</v>
      </c>
      <c r="B23" s="65"/>
      <c r="C23" s="65"/>
      <c r="D23" s="65"/>
      <c r="E23" s="65"/>
      <c r="F23" s="65"/>
      <c r="G23" s="29"/>
      <c r="H23" s="29"/>
      <c r="I23" s="29"/>
      <c r="J23" s="29"/>
    </row>
    <row r="24" spans="1:10" ht="12" customHeight="1" x14ac:dyDescent="0.25">
      <c r="A24" s="8" t="s">
        <v>20</v>
      </c>
      <c r="B24" s="16">
        <v>5</v>
      </c>
      <c r="C24" s="55" t="s">
        <v>25</v>
      </c>
      <c r="D24" s="6">
        <v>66.77</v>
      </c>
      <c r="E24" s="6">
        <v>64.88</v>
      </c>
      <c r="F24" s="18">
        <v>64.63</v>
      </c>
      <c r="G24" s="6">
        <v>67.14</v>
      </c>
      <c r="H24" s="6">
        <v>62.72</v>
      </c>
      <c r="I24" s="6">
        <v>63.6</v>
      </c>
      <c r="J24" s="6">
        <v>61.93</v>
      </c>
    </row>
    <row r="25" spans="1:10" ht="12.75" customHeight="1" x14ac:dyDescent="0.25">
      <c r="A25" s="8" t="s">
        <v>21</v>
      </c>
      <c r="B25" s="16">
        <v>4</v>
      </c>
      <c r="C25" s="55"/>
      <c r="D25" s="6">
        <v>74.010000000000005</v>
      </c>
      <c r="E25" s="6">
        <v>74.92</v>
      </c>
      <c r="F25" s="18">
        <v>72.47</v>
      </c>
      <c r="G25" s="6">
        <v>73.95</v>
      </c>
      <c r="H25" s="6">
        <v>75.81</v>
      </c>
      <c r="I25" s="6">
        <v>76.709999999999994</v>
      </c>
      <c r="J25" s="6">
        <v>75.790000000000006</v>
      </c>
    </row>
    <row r="26" spans="1:10" ht="11.25" customHeight="1" x14ac:dyDescent="0.25">
      <c r="A26" s="8" t="s">
        <v>132</v>
      </c>
      <c r="B26" s="16">
        <v>4</v>
      </c>
      <c r="C26" s="55"/>
      <c r="D26" s="6">
        <v>65</v>
      </c>
      <c r="E26" s="6">
        <v>64.66</v>
      </c>
      <c r="F26" s="18">
        <v>63.34</v>
      </c>
      <c r="G26" s="6">
        <v>67.2</v>
      </c>
      <c r="H26" s="6">
        <v>65.78</v>
      </c>
      <c r="I26" s="6">
        <v>67.83</v>
      </c>
      <c r="J26" s="6">
        <v>68.739999999999995</v>
      </c>
    </row>
    <row r="27" spans="1:10" ht="10.5" customHeight="1" x14ac:dyDescent="0.25">
      <c r="A27" s="8" t="s">
        <v>22</v>
      </c>
      <c r="B27" s="16">
        <v>4</v>
      </c>
      <c r="C27" s="55"/>
      <c r="D27" s="6">
        <v>65.989999999999995</v>
      </c>
      <c r="E27" s="6">
        <v>68.56</v>
      </c>
      <c r="F27" s="18">
        <v>68.11</v>
      </c>
      <c r="G27" s="6">
        <v>70.72</v>
      </c>
      <c r="H27" s="6">
        <v>70.45</v>
      </c>
      <c r="I27" s="6">
        <v>70.959999999999994</v>
      </c>
      <c r="J27" s="6">
        <v>74.22</v>
      </c>
    </row>
    <row r="28" spans="1:10" ht="12.75" customHeight="1" x14ac:dyDescent="0.25">
      <c r="A28" s="8" t="s">
        <v>23</v>
      </c>
      <c r="B28" s="16">
        <v>4</v>
      </c>
      <c r="C28" s="55"/>
      <c r="D28" s="6">
        <v>59.08</v>
      </c>
      <c r="E28" s="6">
        <v>59.01</v>
      </c>
      <c r="F28" s="18">
        <v>59.45</v>
      </c>
      <c r="G28" s="6">
        <v>63.43</v>
      </c>
      <c r="H28" s="6">
        <v>58.75</v>
      </c>
      <c r="I28" s="6">
        <v>61.88</v>
      </c>
      <c r="J28" s="6">
        <v>60.47</v>
      </c>
    </row>
    <row r="29" spans="1:10" ht="9.75" customHeight="1" x14ac:dyDescent="0.25">
      <c r="A29" s="8" t="s">
        <v>26</v>
      </c>
      <c r="B29" s="6">
        <v>4</v>
      </c>
      <c r="C29" s="55"/>
      <c r="D29" s="6">
        <v>63.35</v>
      </c>
      <c r="E29" s="6">
        <v>63.4</v>
      </c>
      <c r="F29" s="18">
        <v>63.79</v>
      </c>
      <c r="G29" s="6">
        <v>65.739999999999995</v>
      </c>
      <c r="H29" s="6">
        <v>67.33</v>
      </c>
      <c r="I29" s="6">
        <v>60.91</v>
      </c>
      <c r="J29" s="6">
        <v>64.489999999999995</v>
      </c>
    </row>
    <row r="30" spans="1:10" ht="15.75" customHeight="1" x14ac:dyDescent="0.25">
      <c r="A30" s="65" t="s">
        <v>27</v>
      </c>
      <c r="B30" s="65"/>
      <c r="C30" s="65"/>
      <c r="D30" s="65"/>
      <c r="E30" s="65"/>
      <c r="F30" s="65"/>
      <c r="G30" s="29"/>
      <c r="H30" s="29"/>
      <c r="I30" s="29"/>
      <c r="J30" s="29"/>
    </row>
    <row r="31" spans="1:10" ht="12.75" customHeight="1" x14ac:dyDescent="0.25">
      <c r="A31" s="9" t="str">
        <f>'[1]rezultati upisa 2014-2015'!A31</f>
        <v>hotelijersko-turistički tehničar</v>
      </c>
      <c r="B31" s="23">
        <f>'[1]rezultati upisa 2014-2015'!B31</f>
        <v>4</v>
      </c>
      <c r="C31" s="56" t="s">
        <v>28</v>
      </c>
      <c r="D31" s="24">
        <v>65.83</v>
      </c>
      <c r="E31" s="11" t="s">
        <v>36</v>
      </c>
      <c r="F31" s="18">
        <v>66.87</v>
      </c>
      <c r="G31" s="6">
        <v>66.680000000000007</v>
      </c>
      <c r="H31" s="6">
        <v>66.709999999999994</v>
      </c>
      <c r="I31" s="6">
        <v>68.19</v>
      </c>
      <c r="J31" s="6">
        <v>68.44</v>
      </c>
    </row>
    <row r="32" spans="1:10" ht="11.25" customHeight="1" x14ac:dyDescent="0.25">
      <c r="A32" s="9" t="str">
        <f>'[1]rezultati upisa 2014-2015'!A32</f>
        <v>turističko-hotelijerski komercijalist</v>
      </c>
      <c r="B32" s="23">
        <f>'[1]rezultati upisa 2014-2015'!B32</f>
        <v>4</v>
      </c>
      <c r="C32" s="56"/>
      <c r="D32" s="24">
        <v>63.56</v>
      </c>
      <c r="E32" s="23" t="s">
        <v>37</v>
      </c>
      <c r="F32" s="18">
        <v>64.23</v>
      </c>
      <c r="G32" s="6">
        <v>63.35</v>
      </c>
      <c r="H32" s="6">
        <v>64.650000000000006</v>
      </c>
      <c r="I32" s="6">
        <v>66.56</v>
      </c>
      <c r="J32" s="6">
        <v>64.48</v>
      </c>
    </row>
    <row r="33" spans="1:10" ht="11.25" customHeight="1" x14ac:dyDescent="0.25">
      <c r="A33" s="9" t="s">
        <v>142</v>
      </c>
      <c r="B33" s="23">
        <v>4</v>
      </c>
      <c r="C33" s="48" t="s">
        <v>28</v>
      </c>
      <c r="D33" s="24"/>
      <c r="E33" s="23"/>
      <c r="F33" s="18"/>
      <c r="G33" s="6"/>
      <c r="H33" s="6"/>
      <c r="I33" s="6"/>
      <c r="J33" s="6">
        <v>65.040000000000006</v>
      </c>
    </row>
    <row r="34" spans="1:10" ht="12" customHeight="1" x14ac:dyDescent="0.25">
      <c r="A34" s="9" t="s">
        <v>97</v>
      </c>
      <c r="B34" s="23">
        <f>'[1]rezultati upisa 2014-2015'!B33</f>
        <v>3</v>
      </c>
      <c r="C34" s="40" t="str">
        <f>'[1]rezultati upisa 2014-2015'!E33</f>
        <v>HJ, EJ, M</v>
      </c>
      <c r="D34" s="10"/>
      <c r="E34" s="10"/>
      <c r="F34" s="19"/>
      <c r="G34" s="2"/>
      <c r="H34" s="2"/>
      <c r="I34" s="2"/>
      <c r="J34" s="2"/>
    </row>
    <row r="35" spans="1:10" ht="13.5" customHeight="1" x14ac:dyDescent="0.25">
      <c r="A35" s="65" t="s">
        <v>30</v>
      </c>
      <c r="B35" s="65"/>
      <c r="C35" s="65"/>
      <c r="D35" s="65"/>
      <c r="E35" s="65"/>
      <c r="F35" s="65"/>
      <c r="G35" s="29"/>
      <c r="H35" s="29"/>
      <c r="I35" s="29"/>
      <c r="J35" s="29"/>
    </row>
    <row r="36" spans="1:10" ht="10.5" customHeight="1" x14ac:dyDescent="0.25">
      <c r="A36" s="5" t="str">
        <f>'[1]rezultati upisa 2014-2015'!A43</f>
        <v>komercijalist</v>
      </c>
      <c r="B36" s="6">
        <f>'[1]rezultati upisa 2014-2015'!B43</f>
        <v>4</v>
      </c>
      <c r="C36" s="39" t="str">
        <f>'[1]rezultati upisa 2014-2015'!E43</f>
        <v>HJ, EJ, M, P, G, Tk</v>
      </c>
      <c r="D36" s="24">
        <v>43.74</v>
      </c>
      <c r="E36" s="6" t="s">
        <v>38</v>
      </c>
      <c r="F36" s="18">
        <v>44.9</v>
      </c>
      <c r="G36" s="30">
        <v>40.1</v>
      </c>
      <c r="H36" s="30">
        <v>42.05</v>
      </c>
      <c r="I36" s="30">
        <v>51.33</v>
      </c>
      <c r="J36" s="30">
        <v>48.71</v>
      </c>
    </row>
    <row r="37" spans="1:10" ht="12" customHeight="1" x14ac:dyDescent="0.25">
      <c r="A37" s="5" t="str">
        <f>'[1]rezultati upisa 2014-2015'!A44</f>
        <v>prodavač</v>
      </c>
      <c r="B37" s="6">
        <f>'[1]rezultati upisa 2014-2015'!B44</f>
        <v>3</v>
      </c>
      <c r="C37" s="39" t="str">
        <f>'[1]rezultati upisa 2014-2015'!E44</f>
        <v>HJ, EJ, M</v>
      </c>
      <c r="D37" s="24">
        <v>22.38</v>
      </c>
      <c r="E37" s="6">
        <v>22.61</v>
      </c>
      <c r="F37" s="18">
        <v>23.07</v>
      </c>
      <c r="G37" s="30">
        <v>22.75</v>
      </c>
      <c r="H37" s="30">
        <v>23.14</v>
      </c>
      <c r="I37" s="30">
        <v>25.75</v>
      </c>
      <c r="J37" s="30">
        <v>26.58</v>
      </c>
    </row>
    <row r="38" spans="1:10" ht="15" customHeight="1" x14ac:dyDescent="0.25">
      <c r="A38" s="65" t="s">
        <v>31</v>
      </c>
      <c r="B38" s="65"/>
      <c r="C38" s="65"/>
      <c r="D38" s="65"/>
      <c r="E38" s="65"/>
      <c r="F38" s="65"/>
      <c r="G38" s="31"/>
      <c r="H38" s="29"/>
      <c r="I38" s="29"/>
      <c r="J38" s="29"/>
    </row>
    <row r="39" spans="1:10" ht="11.25" customHeight="1" x14ac:dyDescent="0.25">
      <c r="A39" s="5" t="str">
        <f>'[1]rezultati upisa 2014-2015'!A46</f>
        <v>tehničar cestovnog prometa</v>
      </c>
      <c r="B39" s="6">
        <f>'[1]rezultati upisa 2014-2015'!B46</f>
        <v>4</v>
      </c>
      <c r="C39" s="50" t="str">
        <f>'[1]rezultati upisa 2014-2015'!E46</f>
        <v>HJ, EJ, M, F, K, Tk</v>
      </c>
      <c r="D39" s="24">
        <v>40.020000000000003</v>
      </c>
      <c r="E39" s="23">
        <v>34.450000000000003</v>
      </c>
      <c r="F39" s="18">
        <v>40.270000000000003</v>
      </c>
      <c r="G39" s="30">
        <v>39.06</v>
      </c>
      <c r="H39" s="30">
        <v>37.72</v>
      </c>
      <c r="I39" s="30">
        <v>47.01</v>
      </c>
      <c r="J39" s="30">
        <v>40.57</v>
      </c>
    </row>
    <row r="40" spans="1:10" ht="11.25" customHeight="1" x14ac:dyDescent="0.25">
      <c r="A40" s="5" t="s">
        <v>137</v>
      </c>
      <c r="B40" s="6">
        <f>'[1]rezultati upisa 2014-2015'!B47</f>
        <v>4</v>
      </c>
      <c r="C40" s="50"/>
      <c r="D40" s="24"/>
      <c r="E40" s="23"/>
      <c r="F40" s="18">
        <v>39.46</v>
      </c>
      <c r="G40" s="30">
        <v>36.89</v>
      </c>
      <c r="H40" s="30">
        <v>37.65</v>
      </c>
      <c r="I40" s="30">
        <v>44.55</v>
      </c>
      <c r="J40" s="30">
        <v>44.66</v>
      </c>
    </row>
    <row r="41" spans="1:10" ht="12" customHeight="1" x14ac:dyDescent="0.25">
      <c r="A41" s="5" t="str">
        <f>'[1]rezultati upisa 2014-2015'!A48</f>
        <v>zrakoplovni prometnik</v>
      </c>
      <c r="B41" s="6">
        <f>'[1]rezultati upisa 2014-2015'!B48</f>
        <v>4</v>
      </c>
      <c r="C41" s="50"/>
      <c r="D41" s="24">
        <v>48.05</v>
      </c>
      <c r="E41" s="11">
        <v>36.92</v>
      </c>
      <c r="F41" s="18">
        <v>42.58</v>
      </c>
      <c r="G41" s="30">
        <v>36.92</v>
      </c>
      <c r="H41" s="30">
        <v>43.12</v>
      </c>
      <c r="I41" s="30">
        <v>50.72</v>
      </c>
      <c r="J41" s="30">
        <v>55.56</v>
      </c>
    </row>
    <row r="42" spans="1:10" ht="14.25" customHeight="1" x14ac:dyDescent="0.25">
      <c r="A42" s="5" t="str">
        <f>'[1]rezultati upisa 2014-2015'!A49</f>
        <v>vozač motornog vozila</v>
      </c>
      <c r="B42" s="6">
        <f>'[1]rezultati upisa 2014-2015'!B49</f>
        <v>3</v>
      </c>
      <c r="C42" s="39" t="str">
        <f>'[1]rezultati upisa 2014-2015'!E49</f>
        <v>HJ, EJ, M</v>
      </c>
      <c r="D42" s="24">
        <v>22.95</v>
      </c>
      <c r="E42" s="23">
        <v>23.39</v>
      </c>
      <c r="F42" s="18">
        <v>22.42</v>
      </c>
      <c r="G42" s="30">
        <v>22.2</v>
      </c>
      <c r="H42" s="30">
        <v>22.23</v>
      </c>
      <c r="I42" s="30">
        <v>23.73</v>
      </c>
      <c r="J42" s="30">
        <v>22.58</v>
      </c>
    </row>
    <row r="43" spans="1:10" ht="12.75" customHeight="1" x14ac:dyDescent="0.25">
      <c r="A43" s="65" t="s">
        <v>32</v>
      </c>
      <c r="B43" s="65"/>
      <c r="C43" s="65"/>
      <c r="D43" s="65"/>
      <c r="E43" s="65"/>
      <c r="F43" s="65"/>
      <c r="G43" s="29"/>
      <c r="H43" s="29"/>
      <c r="I43" s="29"/>
      <c r="J43" s="29"/>
    </row>
    <row r="44" spans="1:10" ht="11.25" customHeight="1" x14ac:dyDescent="0.25">
      <c r="A44" s="9" t="str">
        <f>'[1]rezultati upisa 2014-2015'!A51</f>
        <v>pomorski nautičar</v>
      </c>
      <c r="B44" s="23">
        <f>'[1]rezultati upisa 2014-2015'!B51</f>
        <v>4</v>
      </c>
      <c r="C44" s="40" t="str">
        <f>'[1]rezultati upisa 2014-2015'!E51</f>
        <v>HJ, EJ, M, F, G, Tk</v>
      </c>
      <c r="D44" s="24">
        <v>55.64</v>
      </c>
      <c r="E44" s="21" t="s">
        <v>40</v>
      </c>
      <c r="F44" s="18">
        <v>54.95</v>
      </c>
      <c r="G44" s="30">
        <v>53.69</v>
      </c>
      <c r="H44" s="19">
        <v>55.79</v>
      </c>
      <c r="I44" s="19">
        <v>54.25</v>
      </c>
      <c r="J44" s="19">
        <v>54.14</v>
      </c>
    </row>
    <row r="45" spans="1:10" ht="12" customHeight="1" x14ac:dyDescent="0.25">
      <c r="A45" s="9" t="str">
        <f>'[1]rezultati upisa 2014-2015'!A52</f>
        <v>ribarsko-nautički tehničar</v>
      </c>
      <c r="B45" s="23">
        <f>'[1]rezultati upisa 2014-2015'!B52</f>
        <v>4</v>
      </c>
      <c r="C45" s="40" t="str">
        <f>'[1]rezultati upisa 2014-2015'!E52</f>
        <v>HJ, EJ, M, B, G, Tk</v>
      </c>
      <c r="D45" s="24">
        <v>44.08</v>
      </c>
      <c r="E45" s="6" t="s">
        <v>42</v>
      </c>
      <c r="F45" s="18">
        <v>41.16</v>
      </c>
      <c r="G45" s="30">
        <v>39.01</v>
      </c>
      <c r="H45" s="30">
        <v>41.89</v>
      </c>
      <c r="I45" s="30">
        <v>46.83</v>
      </c>
      <c r="J45" s="30">
        <v>44.5</v>
      </c>
    </row>
    <row r="46" spans="1:10" ht="10.5" customHeight="1" x14ac:dyDescent="0.25">
      <c r="A46" s="9" t="str">
        <f>'[1]rezultati upisa 2014-2015'!A53</f>
        <v>tehničar za brodostrojarstvo</v>
      </c>
      <c r="B46" s="23">
        <f>'[1]rezultati upisa 2014-2015'!B53</f>
        <v>4</v>
      </c>
      <c r="C46" s="40" t="str">
        <f>'[1]rezultati upisa 2014-2015'!E53</f>
        <v>HJ, EJ, M, F, K, Tk</v>
      </c>
      <c r="D46" s="24">
        <v>50.12</v>
      </c>
      <c r="E46" s="21" t="s">
        <v>39</v>
      </c>
      <c r="F46" s="18">
        <v>49.07</v>
      </c>
      <c r="G46" s="30">
        <v>46.3</v>
      </c>
      <c r="H46" s="30">
        <v>50.13</v>
      </c>
      <c r="I46" s="30">
        <v>48.57</v>
      </c>
      <c r="J46" s="30">
        <v>48.83</v>
      </c>
    </row>
    <row r="47" spans="1:10" ht="12" customHeight="1" x14ac:dyDescent="0.25">
      <c r="A47" s="9" t="str">
        <f>'[1]rezultati upisa 2014-2015'!A54</f>
        <v>tehničar za logistiku i špediciju</v>
      </c>
      <c r="B47" s="23">
        <f>'[1]rezultati upisa 2014-2015'!B54</f>
        <v>4</v>
      </c>
      <c r="C47" s="40" t="str">
        <f>'[1]rezultati upisa 2014-2015'!E54</f>
        <v>HJ, EJ, M, F, G, Tk</v>
      </c>
      <c r="D47" s="24">
        <v>46.31</v>
      </c>
      <c r="E47" s="21" t="s">
        <v>41</v>
      </c>
      <c r="F47" s="18">
        <v>45.24</v>
      </c>
      <c r="G47" s="30">
        <v>40.92</v>
      </c>
      <c r="H47" s="30">
        <v>44.92</v>
      </c>
      <c r="I47" s="30">
        <v>48.99</v>
      </c>
      <c r="J47" s="30">
        <v>46.93</v>
      </c>
    </row>
    <row r="48" spans="1:10" ht="12" customHeight="1" x14ac:dyDescent="0.25">
      <c r="A48" s="69" t="s">
        <v>33</v>
      </c>
      <c r="B48" s="69"/>
      <c r="C48" s="69"/>
      <c r="D48" s="69"/>
      <c r="E48" s="69"/>
      <c r="F48" s="69"/>
      <c r="G48" s="29"/>
      <c r="H48" s="29"/>
      <c r="I48" s="29"/>
      <c r="J48" s="29"/>
    </row>
    <row r="49" spans="1:10" ht="10.5" customHeight="1" x14ac:dyDescent="0.25">
      <c r="A49" s="9" t="str">
        <f>'[1]rezultati upisa 2014-2015'!A56</f>
        <v>prirodoslovna gimnazija</v>
      </c>
      <c r="B49" s="23">
        <f>'[1]rezultati upisa 2014-2015'!B56</f>
        <v>4</v>
      </c>
      <c r="C49" s="40" t="str">
        <f>'[1]rezultati upisa 2014-2015'!E56</f>
        <v xml:space="preserve">HJ, EJ, M, B, K, F </v>
      </c>
      <c r="D49" s="24">
        <v>68.680000000000007</v>
      </c>
      <c r="E49" s="11" t="s">
        <v>43</v>
      </c>
      <c r="F49" s="18">
        <v>74.77</v>
      </c>
      <c r="G49" s="30">
        <v>75.209999999999994</v>
      </c>
      <c r="H49" s="30">
        <v>74.069999999999993</v>
      </c>
      <c r="I49" s="30">
        <v>76.92</v>
      </c>
      <c r="J49" s="30">
        <v>77.44</v>
      </c>
    </row>
    <row r="50" spans="1:10" ht="12" customHeight="1" x14ac:dyDescent="0.25">
      <c r="A50" s="9" t="str">
        <f>'[1]rezultati upisa 2014-2015'!A57</f>
        <v>ekološki tehničar</v>
      </c>
      <c r="B50" s="23">
        <f>'[1]rezultati upisa 2014-2015'!B57</f>
        <v>4</v>
      </c>
      <c r="C50" s="40" t="str">
        <f>'[1]rezultati upisa 2014-2015'!E57</f>
        <v>HJ, EJ, M, B, K, G</v>
      </c>
      <c r="D50" s="24">
        <v>35.69</v>
      </c>
      <c r="E50" s="23" t="s">
        <v>46</v>
      </c>
      <c r="F50" s="18">
        <v>48.72</v>
      </c>
      <c r="G50" s="30">
        <v>36.520000000000003</v>
      </c>
      <c r="H50" s="30">
        <v>43.76</v>
      </c>
      <c r="I50" s="30">
        <v>53.29</v>
      </c>
      <c r="J50" s="30">
        <v>54.33</v>
      </c>
    </row>
    <row r="51" spans="1:10" ht="12.75" customHeight="1" x14ac:dyDescent="0.25">
      <c r="A51" s="9" t="str">
        <f>'[1]rezultati upisa 2014-2015'!A58</f>
        <v>kemijski tehničar</v>
      </c>
      <c r="B51" s="23">
        <f>'[1]rezultati upisa 2014-2015'!B58</f>
        <v>4</v>
      </c>
      <c r="C51" s="57" t="str">
        <f>'[1]rezultati upisa 2014-2015'!E58</f>
        <v>HJ, EJ, M, B, K, Tk</v>
      </c>
      <c r="D51" s="24">
        <v>42.5</v>
      </c>
      <c r="E51" s="11" t="s">
        <v>45</v>
      </c>
      <c r="F51" s="18">
        <v>45.62</v>
      </c>
      <c r="G51" s="30">
        <v>51.2</v>
      </c>
      <c r="H51" s="30">
        <v>55.78</v>
      </c>
      <c r="I51" s="30">
        <v>63.11</v>
      </c>
      <c r="J51" s="30">
        <v>59.93</v>
      </c>
    </row>
    <row r="52" spans="1:10" ht="15" customHeight="1" x14ac:dyDescent="0.25">
      <c r="A52" s="9" t="str">
        <f>'[1]rezultati upisa 2014-2015'!A59</f>
        <v>prehrambeni tehničar</v>
      </c>
      <c r="B52" s="23">
        <f>'[1]rezultati upisa 2014-2015'!B59</f>
        <v>4</v>
      </c>
      <c r="C52" s="57"/>
      <c r="D52" s="24">
        <v>41.4</v>
      </c>
      <c r="E52" s="11" t="s">
        <v>44</v>
      </c>
      <c r="F52" s="18">
        <v>50.11</v>
      </c>
      <c r="G52" s="32">
        <v>40.17</v>
      </c>
      <c r="H52" s="30">
        <v>43.43</v>
      </c>
      <c r="I52" s="30">
        <v>52.01</v>
      </c>
      <c r="J52" s="30">
        <v>54.62</v>
      </c>
    </row>
    <row r="53" spans="1:10" ht="13.5" customHeight="1" x14ac:dyDescent="0.25">
      <c r="A53" s="65" t="s">
        <v>34</v>
      </c>
      <c r="B53" s="65"/>
      <c r="C53" s="65"/>
      <c r="D53" s="65"/>
      <c r="E53" s="65"/>
      <c r="F53" s="65"/>
      <c r="G53" s="29"/>
      <c r="H53" s="29"/>
      <c r="I53" s="29"/>
      <c r="J53" s="29"/>
    </row>
    <row r="54" spans="1:10" ht="12.75" customHeight="1" x14ac:dyDescent="0.25">
      <c r="A54" s="9" t="str">
        <f>'[1]rezultati upisa 2014-2015'!A61</f>
        <v>elektrotehničar</v>
      </c>
      <c r="B54" s="23">
        <f>'[1]rezultati upisa 2014-2015'!B61</f>
        <v>4</v>
      </c>
      <c r="C54" s="57" t="str">
        <f>'[1]rezultati upisa 2014-2015'!E61</f>
        <v>HJ, EJ, M, F, K, Tk</v>
      </c>
      <c r="D54" s="24">
        <v>61.62</v>
      </c>
      <c r="E54" s="11" t="s">
        <v>47</v>
      </c>
      <c r="F54" s="18">
        <v>61.13</v>
      </c>
      <c r="G54" s="30">
        <v>61.19</v>
      </c>
      <c r="H54" s="30">
        <v>63.9</v>
      </c>
      <c r="I54" s="30">
        <v>66.45</v>
      </c>
      <c r="J54" s="30">
        <v>63.79</v>
      </c>
    </row>
    <row r="55" spans="1:10" ht="9.75" customHeight="1" x14ac:dyDescent="0.25">
      <c r="A55" s="9" t="str">
        <f>'[1]rezultati upisa 2014-2015'!A62</f>
        <v>tehničar za elektroniku</v>
      </c>
      <c r="B55" s="23">
        <f>'[1]rezultati upisa 2014-2015'!B62</f>
        <v>4</v>
      </c>
      <c r="C55" s="57"/>
      <c r="D55" s="24">
        <v>67.62</v>
      </c>
      <c r="E55" s="23" t="s">
        <v>49</v>
      </c>
      <c r="F55" s="18">
        <v>68.16</v>
      </c>
      <c r="G55" s="30">
        <v>66.930000000000007</v>
      </c>
      <c r="H55" s="30">
        <v>68.44</v>
      </c>
      <c r="I55" s="30">
        <v>71.3</v>
      </c>
      <c r="J55" s="30">
        <v>69.430000000000007</v>
      </c>
    </row>
    <row r="56" spans="1:10" ht="13.5" customHeight="1" x14ac:dyDescent="0.25">
      <c r="A56" s="9" t="str">
        <f>'[1]rezultati upisa 2014-2015'!A63</f>
        <v>tehničar za računalstvo</v>
      </c>
      <c r="B56" s="9">
        <f>'[1]rezultati upisa 2014-2015'!B63</f>
        <v>4</v>
      </c>
      <c r="C56" s="57"/>
      <c r="D56" s="24">
        <v>70.540000000000006</v>
      </c>
      <c r="E56" s="11" t="s">
        <v>48</v>
      </c>
      <c r="F56" s="18">
        <v>71.319999999999993</v>
      </c>
      <c r="G56" s="30">
        <v>68.25</v>
      </c>
      <c r="H56" s="30">
        <v>71.52</v>
      </c>
      <c r="I56" s="30">
        <v>73.510000000000005</v>
      </c>
      <c r="J56" s="30">
        <v>72.14</v>
      </c>
    </row>
    <row r="57" spans="1:10" ht="12.75" customHeight="1" x14ac:dyDescent="0.25">
      <c r="A57" s="65" t="s">
        <v>50</v>
      </c>
      <c r="B57" s="65"/>
      <c r="C57" s="65"/>
      <c r="D57" s="65"/>
      <c r="E57" s="65"/>
      <c r="F57" s="65"/>
      <c r="G57" s="29"/>
      <c r="H57" s="29"/>
      <c r="I57" s="29"/>
      <c r="J57" s="29"/>
    </row>
    <row r="58" spans="1:10" ht="11.25" customHeight="1" x14ac:dyDescent="0.25">
      <c r="A58" s="26" t="s">
        <v>51</v>
      </c>
      <c r="B58" s="24">
        <v>4</v>
      </c>
      <c r="C58" s="49" t="s">
        <v>53</v>
      </c>
      <c r="D58" s="24">
        <v>61.3</v>
      </c>
      <c r="E58" s="11" t="s">
        <v>55</v>
      </c>
      <c r="F58" s="18">
        <v>66</v>
      </c>
      <c r="G58" s="30">
        <v>65.41</v>
      </c>
      <c r="H58" s="30">
        <v>70.209999999999994</v>
      </c>
      <c r="I58" s="30">
        <v>70.36</v>
      </c>
      <c r="J58" s="30">
        <v>71.11</v>
      </c>
    </row>
    <row r="59" spans="1:10" ht="10.5" customHeight="1" x14ac:dyDescent="0.25">
      <c r="A59" s="26" t="s">
        <v>52</v>
      </c>
      <c r="B59" s="24">
        <v>4</v>
      </c>
      <c r="C59" s="49"/>
      <c r="D59" s="24">
        <v>56.5</v>
      </c>
      <c r="E59" s="11" t="s">
        <v>56</v>
      </c>
      <c r="F59" s="18">
        <v>60.18</v>
      </c>
      <c r="G59" s="30">
        <v>58.7</v>
      </c>
      <c r="H59" s="30">
        <v>62.27</v>
      </c>
      <c r="I59" s="30">
        <v>65.45</v>
      </c>
      <c r="J59" s="30">
        <v>65.73</v>
      </c>
    </row>
    <row r="60" spans="1:10" ht="12" customHeight="1" x14ac:dyDescent="0.25">
      <c r="A60" s="26" t="s">
        <v>138</v>
      </c>
      <c r="B60" s="24">
        <v>4</v>
      </c>
      <c r="C60" s="41" t="s">
        <v>54</v>
      </c>
      <c r="D60" s="24">
        <v>65.08</v>
      </c>
      <c r="E60" s="23" t="s">
        <v>57</v>
      </c>
      <c r="F60" s="18">
        <v>66.95</v>
      </c>
      <c r="G60" s="30">
        <v>63.71</v>
      </c>
      <c r="H60" s="30">
        <v>67.209999999999994</v>
      </c>
      <c r="I60" s="30">
        <v>67.95</v>
      </c>
      <c r="J60" s="30">
        <v>67.599999999999994</v>
      </c>
    </row>
    <row r="61" spans="1:10" ht="15" customHeight="1" x14ac:dyDescent="0.25">
      <c r="A61" s="70" t="s">
        <v>58</v>
      </c>
      <c r="B61" s="71"/>
      <c r="C61" s="71"/>
      <c r="D61" s="71"/>
      <c r="E61" s="71"/>
      <c r="F61" s="72"/>
      <c r="G61" s="51"/>
      <c r="H61" s="52"/>
      <c r="I61" s="52"/>
      <c r="J61" s="53"/>
    </row>
    <row r="62" spans="1:10" x14ac:dyDescent="0.25">
      <c r="A62" s="26" t="s">
        <v>59</v>
      </c>
      <c r="B62" s="24">
        <v>4</v>
      </c>
      <c r="C62" s="54" t="s">
        <v>35</v>
      </c>
      <c r="D62" s="24">
        <v>51.83</v>
      </c>
      <c r="E62" s="23" t="s">
        <v>62</v>
      </c>
      <c r="F62" s="18">
        <v>51.16</v>
      </c>
      <c r="G62" s="30">
        <v>47.61</v>
      </c>
      <c r="H62" s="30">
        <v>54.13</v>
      </c>
      <c r="I62" s="30">
        <v>57.22</v>
      </c>
      <c r="J62" s="30">
        <v>53.34</v>
      </c>
    </row>
    <row r="63" spans="1:10" ht="12" customHeight="1" x14ac:dyDescent="0.25">
      <c r="A63" s="26" t="s">
        <v>60</v>
      </c>
      <c r="B63" s="24">
        <v>4</v>
      </c>
      <c r="C63" s="54"/>
      <c r="D63" s="24">
        <v>66.86</v>
      </c>
      <c r="E63" s="11" t="s">
        <v>61</v>
      </c>
      <c r="F63" s="18">
        <v>66.47</v>
      </c>
      <c r="G63" s="30">
        <v>60.77</v>
      </c>
      <c r="H63" s="30">
        <v>65.97</v>
      </c>
      <c r="I63" s="30">
        <v>69.239999999999995</v>
      </c>
      <c r="J63" s="30">
        <v>64.12</v>
      </c>
    </row>
    <row r="64" spans="1:10" ht="12" customHeight="1" x14ac:dyDescent="0.25">
      <c r="A64" s="65" t="s">
        <v>63</v>
      </c>
      <c r="B64" s="65"/>
      <c r="C64" s="65"/>
      <c r="D64" s="65"/>
      <c r="E64" s="65"/>
      <c r="F64" s="65"/>
      <c r="G64" s="29"/>
      <c r="H64" s="29"/>
      <c r="I64" s="29"/>
      <c r="J64" s="29"/>
    </row>
    <row r="65" spans="1:10" ht="12.75" customHeight="1" x14ac:dyDescent="0.25">
      <c r="A65" s="26" t="s">
        <v>134</v>
      </c>
      <c r="B65" s="24">
        <v>4</v>
      </c>
      <c r="C65" s="42" t="s">
        <v>65</v>
      </c>
      <c r="D65" s="24">
        <v>40.08</v>
      </c>
      <c r="E65" s="15" t="s">
        <v>68</v>
      </c>
      <c r="F65" s="18">
        <v>46.15</v>
      </c>
      <c r="G65" s="33">
        <v>45.54</v>
      </c>
      <c r="H65" s="30">
        <v>50.49</v>
      </c>
      <c r="I65" s="30">
        <v>54.95</v>
      </c>
      <c r="J65" s="30">
        <v>52.05</v>
      </c>
    </row>
    <row r="66" spans="1:10" ht="14.25" customHeight="1" x14ac:dyDescent="0.25">
      <c r="A66" s="26" t="s">
        <v>74</v>
      </c>
      <c r="B66" s="24">
        <v>4</v>
      </c>
      <c r="C66" s="42" t="s">
        <v>66</v>
      </c>
      <c r="D66" s="24">
        <v>53.21</v>
      </c>
      <c r="E66" s="15" t="s">
        <v>69</v>
      </c>
      <c r="F66" s="18">
        <v>60.42</v>
      </c>
      <c r="G66" s="33">
        <v>57</v>
      </c>
      <c r="H66" s="30">
        <v>57.54</v>
      </c>
      <c r="I66" s="30">
        <v>59</v>
      </c>
      <c r="J66" s="30">
        <v>59.48</v>
      </c>
    </row>
    <row r="67" spans="1:10" ht="12" customHeight="1" x14ac:dyDescent="0.25">
      <c r="A67" s="26" t="s">
        <v>64</v>
      </c>
      <c r="B67" s="24">
        <v>4</v>
      </c>
      <c r="C67" s="42" t="s">
        <v>67</v>
      </c>
      <c r="D67" s="24">
        <v>48.85</v>
      </c>
      <c r="E67" s="15" t="s">
        <v>70</v>
      </c>
      <c r="F67" s="18">
        <v>55.19</v>
      </c>
      <c r="G67" s="33">
        <v>57.91</v>
      </c>
      <c r="H67" s="30">
        <v>52.73</v>
      </c>
      <c r="I67" s="30">
        <v>54.01</v>
      </c>
      <c r="J67" s="30">
        <v>52.21</v>
      </c>
    </row>
    <row r="68" spans="1:10" ht="12.75" customHeight="1" x14ac:dyDescent="0.25">
      <c r="A68" s="26" t="s">
        <v>102</v>
      </c>
      <c r="B68" s="24">
        <v>3</v>
      </c>
      <c r="C68" s="42" t="s">
        <v>29</v>
      </c>
      <c r="D68" s="24"/>
      <c r="E68" s="24"/>
      <c r="F68" s="15"/>
      <c r="G68" s="33">
        <v>27</v>
      </c>
      <c r="H68" s="30"/>
      <c r="I68" s="30"/>
      <c r="J68" s="30"/>
    </row>
    <row r="69" spans="1:10" ht="12" customHeight="1" x14ac:dyDescent="0.25">
      <c r="A69" s="65" t="s">
        <v>75</v>
      </c>
      <c r="B69" s="65"/>
      <c r="C69" s="65"/>
      <c r="D69" s="65"/>
      <c r="E69" s="65"/>
      <c r="F69" s="65"/>
      <c r="G69" s="29"/>
      <c r="H69" s="29"/>
      <c r="I69" s="29"/>
      <c r="J69" s="29"/>
    </row>
    <row r="70" spans="1:10" ht="13.5" customHeight="1" x14ac:dyDescent="0.25">
      <c r="A70" s="26" t="s">
        <v>76</v>
      </c>
      <c r="B70" s="24">
        <v>4</v>
      </c>
      <c r="C70" s="42" t="s">
        <v>133</v>
      </c>
      <c r="D70" s="24">
        <v>41.92</v>
      </c>
      <c r="E70" s="13" t="s">
        <v>71</v>
      </c>
      <c r="F70" s="18">
        <v>45.28</v>
      </c>
      <c r="G70" s="30">
        <v>44.44</v>
      </c>
      <c r="H70" s="30">
        <v>41.48</v>
      </c>
      <c r="I70" s="30">
        <v>41.17</v>
      </c>
      <c r="J70" s="30">
        <v>43.92</v>
      </c>
    </row>
    <row r="71" spans="1:10" ht="12" customHeight="1" x14ac:dyDescent="0.25">
      <c r="A71" s="26" t="s">
        <v>77</v>
      </c>
      <c r="B71" s="24">
        <v>4</v>
      </c>
      <c r="C71" s="49" t="s">
        <v>98</v>
      </c>
      <c r="D71" s="24">
        <v>38.69</v>
      </c>
      <c r="E71" s="13" t="s">
        <v>72</v>
      </c>
      <c r="F71" s="18">
        <v>40.590000000000003</v>
      </c>
      <c r="G71" s="30">
        <v>37.86</v>
      </c>
      <c r="H71" s="30">
        <v>40.54</v>
      </c>
      <c r="I71" s="30">
        <v>46.73</v>
      </c>
      <c r="J71" s="30">
        <v>46.13</v>
      </c>
    </row>
    <row r="72" spans="1:10" ht="22.5" customHeight="1" x14ac:dyDescent="0.25">
      <c r="A72" s="62" t="s">
        <v>128</v>
      </c>
      <c r="B72" s="23">
        <v>4</v>
      </c>
      <c r="C72" s="49"/>
      <c r="D72" s="24">
        <v>46.67</v>
      </c>
      <c r="E72" s="23" t="s">
        <v>73</v>
      </c>
      <c r="F72" s="18">
        <v>51.06</v>
      </c>
      <c r="G72" s="30">
        <v>51.01</v>
      </c>
      <c r="H72" s="30">
        <v>54.6</v>
      </c>
      <c r="I72" s="30">
        <v>56.77</v>
      </c>
      <c r="J72" s="30">
        <v>58.51</v>
      </c>
    </row>
    <row r="73" spans="1:10" ht="12" customHeight="1" x14ac:dyDescent="0.25">
      <c r="A73" s="26" t="s">
        <v>105</v>
      </c>
      <c r="B73" s="24">
        <v>3</v>
      </c>
      <c r="C73" s="57" t="s">
        <v>29</v>
      </c>
      <c r="D73" s="10"/>
      <c r="E73" s="10"/>
      <c r="F73" s="9"/>
      <c r="G73" s="2"/>
      <c r="H73" s="30"/>
      <c r="I73" s="30"/>
      <c r="J73" s="30"/>
    </row>
    <row r="74" spans="1:10" ht="11.25" customHeight="1" x14ac:dyDescent="0.25">
      <c r="A74" s="26" t="s">
        <v>114</v>
      </c>
      <c r="B74" s="24">
        <v>3</v>
      </c>
      <c r="C74" s="57"/>
      <c r="D74" s="10"/>
      <c r="E74" s="10"/>
      <c r="F74" s="9"/>
      <c r="G74" s="2"/>
      <c r="H74" s="30"/>
      <c r="I74" s="30"/>
      <c r="J74" s="30"/>
    </row>
    <row r="75" spans="1:10" ht="12" customHeight="1" x14ac:dyDescent="0.25">
      <c r="A75" s="26" t="s">
        <v>103</v>
      </c>
      <c r="B75" s="24">
        <v>3</v>
      </c>
      <c r="C75" s="57"/>
      <c r="D75" s="10"/>
      <c r="E75" s="10"/>
      <c r="F75" s="9"/>
      <c r="G75" s="2"/>
      <c r="H75" s="30"/>
      <c r="I75" s="30"/>
      <c r="J75" s="30"/>
    </row>
    <row r="76" spans="1:10" ht="14.25" customHeight="1" x14ac:dyDescent="0.25">
      <c r="A76" s="73" t="s">
        <v>78</v>
      </c>
      <c r="B76" s="66"/>
      <c r="C76" s="66"/>
      <c r="D76" s="66"/>
      <c r="E76" s="66"/>
      <c r="F76" s="66"/>
      <c r="G76" s="29"/>
      <c r="H76" s="29"/>
      <c r="I76" s="29"/>
      <c r="J76" s="29"/>
    </row>
    <row r="77" spans="1:10" ht="21.75" customHeight="1" x14ac:dyDescent="0.25">
      <c r="A77" s="20" t="s">
        <v>100</v>
      </c>
      <c r="B77" s="6">
        <v>4</v>
      </c>
      <c r="C77" s="43" t="s">
        <v>99</v>
      </c>
      <c r="D77" s="24">
        <v>114.15</v>
      </c>
      <c r="E77" s="6">
        <v>120.1</v>
      </c>
      <c r="F77" s="18">
        <v>145.38999999999999</v>
      </c>
      <c r="G77" s="30">
        <v>171.82</v>
      </c>
      <c r="H77" s="30">
        <v>147.15</v>
      </c>
      <c r="I77" s="30">
        <v>145.22</v>
      </c>
      <c r="J77" s="30">
        <v>158.65</v>
      </c>
    </row>
    <row r="78" spans="1:10" ht="11.25" customHeight="1" x14ac:dyDescent="0.25">
      <c r="A78" s="7" t="s">
        <v>110</v>
      </c>
      <c r="B78" s="6">
        <v>3</v>
      </c>
      <c r="C78" s="39" t="s">
        <v>29</v>
      </c>
      <c r="D78" s="24"/>
      <c r="E78" s="6"/>
      <c r="F78" s="18"/>
      <c r="G78" s="30"/>
      <c r="H78" s="30">
        <v>26.29</v>
      </c>
      <c r="I78" s="30"/>
      <c r="J78" s="30"/>
    </row>
    <row r="79" spans="1:10" ht="12.75" customHeight="1" x14ac:dyDescent="0.25">
      <c r="A79" s="7" t="s">
        <v>79</v>
      </c>
      <c r="B79" s="6">
        <v>4</v>
      </c>
      <c r="C79" s="59" t="s">
        <v>101</v>
      </c>
      <c r="D79" s="6"/>
      <c r="E79" s="21">
        <v>53.49</v>
      </c>
      <c r="F79" s="18">
        <v>51.56</v>
      </c>
      <c r="G79" s="30">
        <v>46.39</v>
      </c>
      <c r="H79" s="30"/>
      <c r="I79" s="30"/>
      <c r="J79" s="30"/>
    </row>
    <row r="80" spans="1:10" ht="10.5" customHeight="1" x14ac:dyDescent="0.25">
      <c r="A80" s="7" t="s">
        <v>80</v>
      </c>
      <c r="B80" s="6">
        <v>4</v>
      </c>
      <c r="C80" s="59"/>
      <c r="D80" s="6"/>
      <c r="E80" s="21">
        <v>45.38</v>
      </c>
      <c r="F80" s="18">
        <v>54.46</v>
      </c>
      <c r="G80" s="30">
        <v>49.02</v>
      </c>
      <c r="H80" s="30">
        <v>62.11</v>
      </c>
      <c r="I80" s="30">
        <v>61.33</v>
      </c>
      <c r="J80" s="30">
        <v>60.46</v>
      </c>
    </row>
    <row r="81" spans="1:10" ht="12.75" customHeight="1" x14ac:dyDescent="0.25">
      <c r="A81" s="7" t="s">
        <v>81</v>
      </c>
      <c r="B81" s="6">
        <v>4</v>
      </c>
      <c r="C81" s="59"/>
      <c r="D81" s="6"/>
      <c r="E81" s="6">
        <v>58.36</v>
      </c>
      <c r="F81" s="18">
        <v>61.84</v>
      </c>
      <c r="G81" s="30">
        <v>63.11</v>
      </c>
      <c r="H81" s="30">
        <v>57.28</v>
      </c>
      <c r="I81" s="30">
        <v>66.569999999999993</v>
      </c>
      <c r="J81" s="30">
        <v>64.58</v>
      </c>
    </row>
    <row r="82" spans="1:10" ht="12" customHeight="1" x14ac:dyDescent="0.25">
      <c r="A82" s="7" t="s">
        <v>115</v>
      </c>
      <c r="B82" s="6">
        <v>4</v>
      </c>
      <c r="C82" s="59"/>
      <c r="D82" s="6"/>
      <c r="E82" s="6">
        <v>56.69</v>
      </c>
      <c r="F82" s="18">
        <v>61.91</v>
      </c>
      <c r="G82" s="30">
        <v>63.18</v>
      </c>
      <c r="H82" s="30">
        <v>64.06</v>
      </c>
      <c r="I82" s="30">
        <v>67.099999999999994</v>
      </c>
      <c r="J82" s="30">
        <v>67.31</v>
      </c>
    </row>
    <row r="83" spans="1:10" ht="11.25" customHeight="1" x14ac:dyDescent="0.25">
      <c r="A83" s="7" t="s">
        <v>82</v>
      </c>
      <c r="B83" s="6">
        <v>4</v>
      </c>
      <c r="C83" s="59"/>
      <c r="D83" s="6"/>
      <c r="E83" s="21">
        <v>58.82</v>
      </c>
      <c r="F83" s="18">
        <v>66.95</v>
      </c>
      <c r="G83" s="30">
        <v>64.44</v>
      </c>
      <c r="H83" s="30">
        <v>61.52</v>
      </c>
      <c r="I83" s="30">
        <v>67.59</v>
      </c>
      <c r="J83" s="30">
        <v>67.69</v>
      </c>
    </row>
    <row r="84" spans="1:10" ht="11.25" customHeight="1" x14ac:dyDescent="0.25">
      <c r="A84" s="7" t="s">
        <v>83</v>
      </c>
      <c r="B84" s="6">
        <v>4</v>
      </c>
      <c r="C84" s="59"/>
      <c r="D84" s="6"/>
      <c r="E84" s="6">
        <v>58.61</v>
      </c>
      <c r="F84" s="18">
        <v>56.8</v>
      </c>
      <c r="G84" s="30">
        <v>64.52</v>
      </c>
      <c r="H84" s="30">
        <v>61.02</v>
      </c>
      <c r="I84" s="30">
        <v>60.26</v>
      </c>
      <c r="J84" s="30">
        <v>64.569999999999993</v>
      </c>
    </row>
    <row r="85" spans="1:10" ht="12.75" customHeight="1" x14ac:dyDescent="0.25">
      <c r="A85" s="7" t="s">
        <v>106</v>
      </c>
      <c r="B85" s="6">
        <v>3</v>
      </c>
      <c r="C85" s="39" t="s">
        <v>85</v>
      </c>
      <c r="D85" s="5"/>
      <c r="E85" s="5"/>
      <c r="F85" s="18"/>
      <c r="G85" s="34"/>
      <c r="H85" s="30"/>
      <c r="I85" s="30"/>
      <c r="J85" s="30"/>
    </row>
    <row r="86" spans="1:10" x14ac:dyDescent="0.25">
      <c r="A86" s="74" t="s">
        <v>84</v>
      </c>
      <c r="B86" s="74"/>
      <c r="C86" s="74"/>
      <c r="D86" s="74"/>
      <c r="E86" s="74"/>
      <c r="F86" s="74"/>
      <c r="G86" s="29"/>
      <c r="H86" s="29"/>
      <c r="I86" s="29"/>
      <c r="J86" s="29"/>
    </row>
    <row r="87" spans="1:10" ht="12" customHeight="1" x14ac:dyDescent="0.25">
      <c r="A87" s="26" t="s">
        <v>111</v>
      </c>
      <c r="B87" s="24">
        <v>3</v>
      </c>
      <c r="C87" s="42" t="s">
        <v>85</v>
      </c>
      <c r="D87" s="10"/>
      <c r="E87" s="10"/>
      <c r="F87" s="9"/>
      <c r="G87" s="30">
        <v>23</v>
      </c>
      <c r="H87" s="30"/>
      <c r="I87" s="30"/>
      <c r="J87" s="30"/>
    </row>
    <row r="88" spans="1:10" ht="12" customHeight="1" x14ac:dyDescent="0.25">
      <c r="A88" s="74" t="s">
        <v>86</v>
      </c>
      <c r="B88" s="74"/>
      <c r="C88" s="74"/>
      <c r="D88" s="74"/>
      <c r="E88" s="74"/>
      <c r="F88" s="74"/>
      <c r="G88" s="29"/>
      <c r="H88" s="29"/>
      <c r="I88" s="29"/>
      <c r="J88" s="29"/>
    </row>
    <row r="89" spans="1:10" ht="12.75" customHeight="1" x14ac:dyDescent="0.25">
      <c r="A89" s="7" t="s">
        <v>87</v>
      </c>
      <c r="B89" s="25">
        <v>4</v>
      </c>
      <c r="C89" s="43" t="s">
        <v>88</v>
      </c>
      <c r="D89" s="22">
        <v>128.43</v>
      </c>
      <c r="E89" s="6">
        <v>128.85</v>
      </c>
      <c r="F89" s="18">
        <v>138.83000000000001</v>
      </c>
      <c r="G89" s="30">
        <v>141.38999999999999</v>
      </c>
      <c r="H89" s="30">
        <v>151.91999999999999</v>
      </c>
      <c r="I89" s="30">
        <v>133.88999999999999</v>
      </c>
      <c r="J89" s="30">
        <v>134.05000000000001</v>
      </c>
    </row>
    <row r="90" spans="1:10" ht="12.75" customHeight="1" x14ac:dyDescent="0.25">
      <c r="A90" s="76" t="s">
        <v>89</v>
      </c>
      <c r="B90" s="74"/>
      <c r="C90" s="74"/>
      <c r="D90" s="74"/>
      <c r="E90" s="74"/>
      <c r="F90" s="74"/>
      <c r="G90" s="36"/>
      <c r="H90" s="29"/>
      <c r="I90" s="29"/>
      <c r="J90" s="29"/>
    </row>
    <row r="91" spans="1:10" ht="12" customHeight="1" x14ac:dyDescent="0.25">
      <c r="A91" s="26" t="s">
        <v>7</v>
      </c>
      <c r="B91" s="24">
        <v>4</v>
      </c>
      <c r="C91" s="49" t="s">
        <v>90</v>
      </c>
      <c r="D91" s="24">
        <v>56.46</v>
      </c>
      <c r="E91" s="23">
        <v>55.8</v>
      </c>
      <c r="F91" s="30">
        <v>62.97</v>
      </c>
      <c r="G91" s="30">
        <v>59.83</v>
      </c>
      <c r="H91" s="30">
        <v>43.48</v>
      </c>
      <c r="I91" s="30">
        <v>53.69</v>
      </c>
      <c r="J91" s="30">
        <v>38.46</v>
      </c>
    </row>
    <row r="92" spans="1:10" ht="12" customHeight="1" x14ac:dyDescent="0.25">
      <c r="A92" s="26" t="s">
        <v>91</v>
      </c>
      <c r="B92" s="24">
        <v>4</v>
      </c>
      <c r="C92" s="49"/>
      <c r="D92" s="24">
        <v>43.49</v>
      </c>
      <c r="E92" s="23">
        <v>52.09</v>
      </c>
      <c r="F92" s="30">
        <v>37.520000000000003</v>
      </c>
      <c r="G92" s="30">
        <v>49.87</v>
      </c>
      <c r="H92" s="30">
        <v>36.619999999999997</v>
      </c>
      <c r="I92" s="30"/>
      <c r="J92" s="30"/>
    </row>
    <row r="93" spans="1:10" ht="12.75" customHeight="1" x14ac:dyDescent="0.25">
      <c r="A93" s="26" t="s">
        <v>92</v>
      </c>
      <c r="B93" s="24">
        <v>4</v>
      </c>
      <c r="C93" s="42" t="s">
        <v>93</v>
      </c>
      <c r="D93" s="24">
        <v>38.96</v>
      </c>
      <c r="E93" s="23">
        <v>35.58</v>
      </c>
      <c r="F93" s="30">
        <v>37.979999999999997</v>
      </c>
      <c r="G93" s="30">
        <v>35.340000000000003</v>
      </c>
      <c r="H93" s="30">
        <v>35.32</v>
      </c>
      <c r="I93" s="30">
        <v>44.03</v>
      </c>
      <c r="J93" s="30">
        <v>43.34</v>
      </c>
    </row>
    <row r="94" spans="1:10" ht="12.75" customHeight="1" x14ac:dyDescent="0.25">
      <c r="A94" s="26" t="s">
        <v>116</v>
      </c>
      <c r="B94" s="24">
        <v>4</v>
      </c>
      <c r="C94" s="49" t="s">
        <v>94</v>
      </c>
      <c r="D94" s="24"/>
      <c r="E94" s="23">
        <v>39.549999999999997</v>
      </c>
      <c r="F94" s="30"/>
      <c r="G94" s="30"/>
      <c r="H94" s="30"/>
      <c r="I94" s="30"/>
      <c r="J94" s="30"/>
    </row>
    <row r="95" spans="1:10" ht="12.75" customHeight="1" x14ac:dyDescent="0.25">
      <c r="A95" s="26" t="s">
        <v>95</v>
      </c>
      <c r="B95" s="24">
        <v>4</v>
      </c>
      <c r="C95" s="49"/>
      <c r="D95" s="24">
        <v>48.75</v>
      </c>
      <c r="E95" s="23">
        <v>46.73</v>
      </c>
      <c r="F95" s="30">
        <v>48.21</v>
      </c>
      <c r="G95" s="30">
        <v>45.84</v>
      </c>
      <c r="H95" s="30">
        <v>37.94</v>
      </c>
      <c r="I95" s="30">
        <v>52.55</v>
      </c>
      <c r="J95" s="30">
        <v>40.869999999999997</v>
      </c>
    </row>
    <row r="96" spans="1:10" ht="12.75" customHeight="1" x14ac:dyDescent="0.25">
      <c r="A96" s="26" t="s">
        <v>96</v>
      </c>
      <c r="B96" s="24">
        <v>4</v>
      </c>
      <c r="C96" s="49"/>
      <c r="D96" s="24">
        <v>37.869999999999997</v>
      </c>
      <c r="E96" s="23">
        <v>38.5</v>
      </c>
      <c r="F96" s="30">
        <v>35.549999999999997</v>
      </c>
      <c r="G96" s="30"/>
      <c r="H96" s="30"/>
      <c r="I96" s="30"/>
      <c r="J96" s="30"/>
    </row>
    <row r="97" spans="1:10" ht="10.5" customHeight="1" x14ac:dyDescent="0.25">
      <c r="A97" s="26" t="s">
        <v>112</v>
      </c>
      <c r="B97" s="24">
        <v>4</v>
      </c>
      <c r="C97" s="49"/>
      <c r="D97" s="24">
        <v>36.5</v>
      </c>
      <c r="E97" s="23">
        <v>42.58</v>
      </c>
      <c r="F97" s="30">
        <v>45.11</v>
      </c>
      <c r="G97" s="30">
        <v>44.84</v>
      </c>
      <c r="H97" s="30">
        <v>46.76</v>
      </c>
      <c r="I97" s="30">
        <v>49.75</v>
      </c>
      <c r="J97" s="30">
        <v>48.44</v>
      </c>
    </row>
    <row r="98" spans="1:10" x14ac:dyDescent="0.25">
      <c r="A98" s="26" t="s">
        <v>107</v>
      </c>
      <c r="B98" s="4">
        <v>3</v>
      </c>
      <c r="C98" s="44" t="s">
        <v>29</v>
      </c>
      <c r="D98" s="4"/>
      <c r="E98" s="4"/>
      <c r="F98" s="19"/>
      <c r="G98" s="30">
        <v>22.64</v>
      </c>
      <c r="H98" s="30">
        <v>23.74</v>
      </c>
      <c r="I98" s="30"/>
      <c r="J98" s="30"/>
    </row>
    <row r="99" spans="1:10" x14ac:dyDescent="0.25">
      <c r="A99" s="17" t="s">
        <v>117</v>
      </c>
      <c r="B99" s="12"/>
      <c r="C99" s="45"/>
      <c r="D99" s="12"/>
      <c r="E99" s="12"/>
      <c r="F99" s="12"/>
      <c r="G99" s="27"/>
    </row>
    <row r="100" spans="1:10" x14ac:dyDescent="0.25">
      <c r="A100" s="12" t="s">
        <v>129</v>
      </c>
      <c r="B100" s="12"/>
      <c r="C100" s="45"/>
      <c r="D100" s="12"/>
      <c r="E100" s="12"/>
      <c r="F100" s="12"/>
    </row>
    <row r="101" spans="1:10" ht="16.5" customHeight="1" x14ac:dyDescent="0.25">
      <c r="A101" s="12" t="s">
        <v>126</v>
      </c>
      <c r="B101" s="12"/>
      <c r="C101" s="45"/>
      <c r="D101" s="12"/>
      <c r="E101" s="12"/>
      <c r="F101" s="12"/>
    </row>
    <row r="102" spans="1:10" ht="22.5" customHeight="1" x14ac:dyDescent="0.25">
      <c r="A102" s="58" t="s">
        <v>146</v>
      </c>
      <c r="B102" s="58"/>
      <c r="C102" s="58"/>
      <c r="D102" s="58"/>
      <c r="E102" s="58"/>
      <c r="F102" s="58"/>
    </row>
    <row r="103" spans="1:10" ht="17.25" customHeight="1" x14ac:dyDescent="0.25">
      <c r="A103" s="12" t="s">
        <v>147</v>
      </c>
      <c r="B103" s="12"/>
      <c r="C103" s="45"/>
      <c r="D103" s="12"/>
      <c r="E103" s="12"/>
      <c r="F103" s="12"/>
    </row>
    <row r="104" spans="1:10" ht="1.5" customHeight="1" x14ac:dyDescent="0.25">
      <c r="A104" s="58" t="s">
        <v>130</v>
      </c>
      <c r="B104" s="58"/>
      <c r="C104" s="58"/>
      <c r="D104" s="58"/>
      <c r="E104" s="58"/>
      <c r="F104" s="58"/>
    </row>
    <row r="105" spans="1:10" x14ac:dyDescent="0.25">
      <c r="A105" s="17" t="s">
        <v>118</v>
      </c>
      <c r="B105" s="12"/>
      <c r="C105" s="45"/>
      <c r="D105" s="12"/>
      <c r="E105" s="12"/>
      <c r="F105" s="12"/>
    </row>
    <row r="106" spans="1:10" x14ac:dyDescent="0.25">
      <c r="A106" s="12" t="s">
        <v>119</v>
      </c>
      <c r="B106" s="12"/>
      <c r="C106" s="45"/>
      <c r="D106" s="12"/>
      <c r="E106" s="12"/>
      <c r="F106" s="12"/>
    </row>
    <row r="107" spans="1:10" x14ac:dyDescent="0.25">
      <c r="A107" s="12" t="s">
        <v>120</v>
      </c>
      <c r="B107" s="12"/>
      <c r="C107" s="45"/>
      <c r="D107" s="12"/>
      <c r="E107" s="12"/>
      <c r="F107" s="12"/>
    </row>
    <row r="108" spans="1:10" x14ac:dyDescent="0.25">
      <c r="A108" s="12" t="s">
        <v>148</v>
      </c>
      <c r="B108" s="12"/>
      <c r="C108" s="45"/>
      <c r="D108" s="12"/>
      <c r="E108" s="12"/>
      <c r="F108" s="12"/>
    </row>
    <row r="109" spans="1:10" x14ac:dyDescent="0.25">
      <c r="A109" s="12" t="s">
        <v>121</v>
      </c>
      <c r="B109" s="12"/>
      <c r="C109" s="45"/>
      <c r="D109" s="12"/>
      <c r="E109" s="12"/>
      <c r="F109" s="12"/>
    </row>
    <row r="110" spans="1:10" x14ac:dyDescent="0.25">
      <c r="A110" s="12" t="s">
        <v>122</v>
      </c>
      <c r="B110" s="12"/>
      <c r="C110" s="45"/>
      <c r="D110" s="12"/>
      <c r="E110" s="12"/>
      <c r="F110" s="12"/>
    </row>
    <row r="111" spans="1:10" x14ac:dyDescent="0.25">
      <c r="A111" s="63" t="s">
        <v>123</v>
      </c>
      <c r="B111" s="12"/>
      <c r="C111" s="45"/>
      <c r="D111" s="12"/>
      <c r="E111" s="12"/>
      <c r="F111" s="12"/>
    </row>
    <row r="112" spans="1:10" ht="25.5" customHeight="1" x14ac:dyDescent="0.25">
      <c r="A112" s="64" t="s">
        <v>135</v>
      </c>
      <c r="B112" s="12"/>
      <c r="C112" s="45"/>
      <c r="D112" s="12"/>
      <c r="E112" s="12"/>
    </row>
    <row r="113" spans="1:11" ht="21" customHeight="1" x14ac:dyDescent="0.25">
      <c r="A113" s="75" t="s">
        <v>139</v>
      </c>
      <c r="D113" s="47"/>
      <c r="E113" s="47"/>
      <c r="F113" s="12"/>
    </row>
    <row r="114" spans="1:11" x14ac:dyDescent="0.25">
      <c r="F114" s="47"/>
      <c r="K114" t="s">
        <v>104</v>
      </c>
    </row>
  </sheetData>
  <mergeCells count="40">
    <mergeCell ref="G61:J61"/>
    <mergeCell ref="A104:F104"/>
    <mergeCell ref="A102:F102"/>
    <mergeCell ref="A61:F61"/>
    <mergeCell ref="I2:J2"/>
    <mergeCell ref="C79:C84"/>
    <mergeCell ref="C91:C92"/>
    <mergeCell ref="C94:C97"/>
    <mergeCell ref="A90:F90"/>
    <mergeCell ref="A86:F86"/>
    <mergeCell ref="A88:F88"/>
    <mergeCell ref="A48:F48"/>
    <mergeCell ref="C51:C52"/>
    <mergeCell ref="A53:F53"/>
    <mergeCell ref="C73:C75"/>
    <mergeCell ref="A76:F76"/>
    <mergeCell ref="A69:F69"/>
    <mergeCell ref="C71:C72"/>
    <mergeCell ref="C62:C63"/>
    <mergeCell ref="A64:F64"/>
    <mergeCell ref="A11:F11"/>
    <mergeCell ref="A13:F13"/>
    <mergeCell ref="C14:C15"/>
    <mergeCell ref="C24:C29"/>
    <mergeCell ref="A23:F23"/>
    <mergeCell ref="C31:C32"/>
    <mergeCell ref="A35:F35"/>
    <mergeCell ref="A38:F38"/>
    <mergeCell ref="C39:C41"/>
    <mergeCell ref="A30:F30"/>
    <mergeCell ref="C54:C56"/>
    <mergeCell ref="A57:F57"/>
    <mergeCell ref="C58:C59"/>
    <mergeCell ref="A43:F43"/>
    <mergeCell ref="A4:F4"/>
    <mergeCell ref="C5:C6"/>
    <mergeCell ref="A7:F7"/>
    <mergeCell ref="A9:F9"/>
    <mergeCell ref="C19:C22"/>
    <mergeCell ref="A18:F18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2024-04-22T15:58:40Z</dcterms:modified>
</cp:coreProperties>
</file>