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B1A08EF-6F8E-4038-A52F-4D88924C7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List1!$A$1:$I$26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68" i="1" l="1"/>
  <c r="I54" i="1"/>
  <c r="I44" i="1"/>
  <c r="I69" i="1" l="1"/>
</calcChain>
</file>

<file path=xl/sharedStrings.xml><?xml version="1.0" encoding="utf-8"?>
<sst xmlns="http://schemas.openxmlformats.org/spreadsheetml/2006/main" count="247" uniqueCount="185">
  <si>
    <t>Ukupna količina</t>
  </si>
  <si>
    <t>Nakladnik</t>
  </si>
  <si>
    <t>Autor</t>
  </si>
  <si>
    <t xml:space="preserve"> </t>
  </si>
  <si>
    <t xml:space="preserve">Cijena ponude s PDV-om </t>
  </si>
  <si>
    <t>T R O Š K O V N I K</t>
  </si>
  <si>
    <t>Iznos PDV-a:</t>
  </si>
  <si>
    <t>U                                               ,                                                          godine.</t>
  </si>
  <si>
    <t>Cijena ponude bez PDV-a:</t>
  </si>
  <si>
    <t>Ukupna cijena ponude s PDV-om:</t>
  </si>
  <si>
    <t>Naziv udžbenika</t>
  </si>
  <si>
    <t>Razred</t>
  </si>
  <si>
    <t>Reg. br.  udžbeni-ka</t>
  </si>
  <si>
    <t>Red. br.</t>
  </si>
  <si>
    <t>5.</t>
  </si>
  <si>
    <t>6.</t>
  </si>
  <si>
    <t>7.</t>
  </si>
  <si>
    <t>8.</t>
  </si>
  <si>
    <t>PRILOG 1 - TROŠKOVNIK</t>
  </si>
  <si>
    <t xml:space="preserve">Evidencijski broj nabave: </t>
  </si>
  <si>
    <t>Profil Klett d.o.o.</t>
  </si>
  <si>
    <t>Školska knjiga</t>
  </si>
  <si>
    <t>ALFA</t>
  </si>
  <si>
    <t>1.</t>
  </si>
  <si>
    <t>2.</t>
  </si>
  <si>
    <t>3.</t>
  </si>
  <si>
    <t>4.</t>
  </si>
  <si>
    <t>9.</t>
  </si>
  <si>
    <t>10.</t>
  </si>
  <si>
    <t>11.</t>
  </si>
  <si>
    <t>12.</t>
  </si>
  <si>
    <t>13.</t>
  </si>
  <si>
    <t>Sanja Škreblin, Sanja Basta, Nataša Svoboda Arnautov</t>
  </si>
  <si>
    <t>Sonja Ivić, Marija Krmpotić</t>
  </si>
  <si>
    <t>ŠK</t>
  </si>
  <si>
    <t>Sanja Jakovljević Rogić, Dubravka Miklec, Graciella Prtajin</t>
  </si>
  <si>
    <t>Tamara Kisovar Ivanda, Alena Letina</t>
  </si>
  <si>
    <t>PROFIL KLETT d.o.o.</t>
  </si>
  <si>
    <t>dr. sc. Mila Bulić , Gordana Kralj, Lidija Križanić, Karmen Hlad, Andreja Kovač, Andreja Kosorčić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</si>
  <si>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</si>
  <si>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</si>
  <si>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</si>
  <si>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</si>
  <si>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</si>
  <si>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</si>
  <si>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</si>
  <si>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</si>
  <si>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</si>
  <si>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</si>
  <si>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</si>
  <si>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</si>
  <si>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</si>
  <si>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</si>
  <si>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</si>
  <si>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</si>
  <si>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</si>
  <si>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</si>
  <si>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</si>
  <si>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</si>
  <si>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</si>
  <si>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</si>
  <si>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Tamara Kisovar Ivanda, Alena Letina, Zdenko Braičić</t>
  </si>
  <si>
    <t>37.</t>
  </si>
  <si>
    <t>38.</t>
  </si>
  <si>
    <t>39.</t>
  </si>
  <si>
    <t>40.</t>
  </si>
  <si>
    <t>41.</t>
  </si>
  <si>
    <r>
      <t xml:space="preserve">Jedinična cijena s PDV-a u </t>
    </r>
    <r>
      <rPr>
        <b/>
        <sz val="9"/>
        <color theme="1"/>
        <rFont val="Calibri"/>
        <family val="2"/>
        <charset val="238"/>
      </rPr>
      <t>€</t>
    </r>
  </si>
  <si>
    <t xml:space="preserve">Predmet nabave: DOM </t>
  </si>
  <si>
    <t>Matematika 1, zbirka zadataka za prvi razred osnovne škole</t>
  </si>
  <si>
    <t>Marijana Matić, Gordana Ivančić, Esma Sarajčev, Suzana Bralić</t>
  </si>
  <si>
    <t>Pogled u svijet 1, radna bilježnica iz prirode i društva za prvi razred osnovne škole</t>
  </si>
  <si>
    <t>Priroda i društvo 1, nastavni listići iz prirode i društva za prvi razred osnovne škole</t>
  </si>
  <si>
    <t>Nataša Svoboda Arnautov, Sanja Basta</t>
  </si>
  <si>
    <t>PČELICA 1, radna bilježnica za hrvatski jezik u prvom razredu osnovne škole, KOMPLET 1. i 2. dio</t>
  </si>
  <si>
    <t>PČELICA 1, nastavni listići za hrvatski jezik u prvom razredu osnovne škole</t>
  </si>
  <si>
    <t xml:space="preserve"> ISTRAŽUJEMO NAŠ SVIJET 1, radna bilježnica za prirodu i društvo u prvom razredu osnovne škole</t>
  </si>
  <si>
    <t>alena Letina, Tamara Kisovar Ivanda, Ivan de Zan</t>
  </si>
  <si>
    <t>Matematika 1 - radna bilježnica iz matematike za prvi razred osnovne škole</t>
  </si>
  <si>
    <t>Anita Čupić, Maja Mtas, Esma Sarajčev</t>
  </si>
  <si>
    <t>Matematika 1 - zbirka zadataka iz matematike za prvi razred osnovne škole</t>
  </si>
  <si>
    <t>Jospi Markovac</t>
  </si>
  <si>
    <t>013865</t>
  </si>
  <si>
    <t>013833</t>
  </si>
  <si>
    <t>013782</t>
  </si>
  <si>
    <t>NINA I TINO UČE ČITATI I PISATI, radna bilježnica u listićima za prvi razred osnovne škole</t>
  </si>
  <si>
    <t>Tajana Franceković, Ines Jagić Zonjić</t>
  </si>
  <si>
    <t>PROFILL  KLET</t>
  </si>
  <si>
    <t>NINA I TINO 1, zbirka zadataka iz matematike za prvi razred osnovne škole</t>
  </si>
  <si>
    <t>Simona Jurjević, Tihana Levar, Ivana Raljević, Maja Križman Roškar</t>
  </si>
  <si>
    <t>MATEMATIKA 1, zadatci za dodatnu nastavu za prvi razred osnovne škole - NOVO, izdanje 2023.</t>
  </si>
  <si>
    <t>Marijana Martić, Biserka Obradović, Vanda Milković</t>
  </si>
  <si>
    <t>Moj sretni broj 1, radna bilježnica za matematiku u prvom razredu osnovne škole</t>
  </si>
  <si>
    <t>Dubravka Miklec, Sanja Jakovljević Rogić, Graciella Prtajin</t>
  </si>
  <si>
    <t>Moj sretni broj 1, zbirka zadataka za matematiku u prvom razredu osnovne škole</t>
  </si>
  <si>
    <t>Profil Klett</t>
  </si>
  <si>
    <t xml:space="preserve">PČELICA 2, radna bilježnica za hrvatski jezik u drugom razredu osnovne škole, KOMPLET 1. i  2.dio  </t>
  </si>
  <si>
    <t>ISTRAŽUJEMO NAŠ SVIJET 2, radna bilježnica za prirodu I društvo u drugom razredu osnovne škole</t>
  </si>
  <si>
    <t>ISTRAŽUJEMO NAŠ SVIJET 2, nastavni listići za prirodu i društvo u drugom razredu osnovne škole</t>
  </si>
  <si>
    <t>Stjepan Krajček</t>
  </si>
  <si>
    <t>PČELICA 2, nastavni listići za hrvatski jezik u drugom razredu osnovne škole</t>
  </si>
  <si>
    <t>MATEMATIČKA MREŽA 2, radna bilježnica za matematiku u drugom razredu osnovne škole</t>
  </si>
  <si>
    <t>Maja Cindrić, Irena Mišurac, Sandra Špika, Ante Vetma</t>
  </si>
  <si>
    <t>MATEMATIČKA MREŽA 2, zbirka zdataka za matematiku u drugom razredu osnovne škole</t>
  </si>
  <si>
    <t>Maja Cindrić, Irena Mišurac,  Ante Vetma</t>
  </si>
  <si>
    <t>MATEMATIČKA MREŽA 2,nastavni listići za matematiku u drugom razredu osnovne škole</t>
  </si>
  <si>
    <t>Ante Vetma</t>
  </si>
  <si>
    <t>NINA I TINO 2, zbirka zadataka iz matematike za drugi razred osnovne škole</t>
  </si>
  <si>
    <t xml:space="preserve">NINA I TINO PIŠU RUKOPISNIM PISMOM, radna bilježnica u listićima za drugi razred osnovne škole </t>
  </si>
  <si>
    <t>Verica Jelaš</t>
  </si>
  <si>
    <t>ALFA d. d.</t>
  </si>
  <si>
    <t>ŠKRINJICA SLOVA I RIJEČI 2 - Radna bilježnica iz hrvatskoga jezika za drugi razred osnovne škole</t>
  </si>
  <si>
    <t>Andrea Škribulja Horvat, Vesna Marjanović, Marija Mapilele, dr. sc. Marina Gabelica, dr. sc. Dubravka Težak</t>
  </si>
  <si>
    <t>ŠKRINJICA SLOVA I RIJEČI 2 - Nastavni listići iz hrvatskoga jezika za drugi razred</t>
  </si>
  <si>
    <t>Janja Kolak, Vesna Vlahov</t>
  </si>
  <si>
    <t>OTKRIVAMO MATEMATIKU 2 - Radna bilježnica iz matematike za drugi razred osnovne škole</t>
  </si>
  <si>
    <t>Dubravka Glasnović Gracin, Gabriela Žokalj, Tanja Soucie</t>
  </si>
  <si>
    <t>OTKRIVAMO MATEMATIKU 2 - Zbirka zadataka iz matematike za drugi razred osnovne škole</t>
  </si>
  <si>
    <t>dr. sc.Dubravka Glasnović Gracin, Gabriela Žokalj, Tanja Souice</t>
  </si>
  <si>
    <t xml:space="preserve">PRIRODA, DRUŠTVO I JA 2 - Radna bilježnica iz prirode i društva za drugi razred osnovne škole </t>
  </si>
  <si>
    <t>14.</t>
  </si>
  <si>
    <t xml:space="preserve">TRAG U PRIČI 3, radna bilježnica hrvatskog jezika za treći razred osnovne škole </t>
  </si>
  <si>
    <t>Vesna Budinski, Martina Kolar Billege, Gordana Ivančić</t>
  </si>
  <si>
    <t>MATEMATIKA 3, zbirka zadataka za treći razred osnovne škole_2020</t>
  </si>
  <si>
    <t>Marijana Martić, Gordana Ivančić, Željana Lažeta</t>
  </si>
  <si>
    <t>MATEMATIKA 3, zadatci za dodatnu nastavu matematike za treći razred osnovne škole - NOVO, izdanje 2023.</t>
  </si>
  <si>
    <t>Marijana Martić, Vesna Blagec, Biserka Obradović, Blanka Mađor</t>
  </si>
  <si>
    <t>PRIRODA I DRUŠTVO 3, nastavni listići iz prirode i društva za treći razred osnovne škole</t>
  </si>
  <si>
    <t>ZLATNA VRATA 3, radna bilježnica za hrvatski jezik u trećem razredu osnovne škole</t>
  </si>
  <si>
    <t>013737</t>
  </si>
  <si>
    <t>MOJ SRETNI BROJ 3, zbirka zadataka za matematiku u trećem razredu osnovne škole</t>
  </si>
  <si>
    <t>013492</t>
  </si>
  <si>
    <t>42.</t>
  </si>
  <si>
    <t>SVIJET RIJEČI 4, nastavni listići za hrvatski jezik u četvrtom razredu osnovne škole</t>
  </si>
  <si>
    <t>Terezija Zokić, Benita Vladušić, Ankica Španić, Jadranka Jurić</t>
  </si>
  <si>
    <t>MOJ SRETNI BROJ 4, radna bilježnica za matematiku u četvrtom razredu osnovne škole</t>
  </si>
  <si>
    <t>MOJ SRETNI BROJ 4, zbirka zadataka za matematiku u četvrtom razredu osnovne škole</t>
  </si>
  <si>
    <t>ZLATNA VRATA 4, radna bilježnica za hrvatski jezik u četvrtom razredu osnovne škole</t>
  </si>
  <si>
    <t>MATEMATIČKA MREŽA 4, radna bilježnica za matematiku u četvrtom razredu osnovne škole</t>
  </si>
  <si>
    <t>Maja Cindrić, Irena Mišurac, Nataša Ljubić Klemše</t>
  </si>
  <si>
    <t>ISTRAŽUJEMO NAŠ SVIJET 4, radna bilježnica za prirodu i društvo u četvrtom razredu osnovne škole</t>
  </si>
  <si>
    <t>MATEMATIČKA MREŽA 4, zbirka zadataka za matematiku u četvrtom razredu osnovne škole</t>
  </si>
  <si>
    <t>GEOGRAFSKA KARTA HRVATSKE za 4. razred osnovne škole, priručna karta, presavijena, mjerilo 1: 900 000</t>
  </si>
  <si>
    <t>za nabavu novih drugih obrazovnih materijala za učenike Osnovne škole kraljice Jelene, Solin</t>
  </si>
  <si>
    <t>MILES 1 New Edition - Radna bilježnica iz engleskog jezika za 1.razred osnovne škole, 1. godina učenja</t>
  </si>
  <si>
    <t>Jenny Dooley</t>
  </si>
  <si>
    <t>E-SVIJET 1 - radna bilježnica informatike u prvom razredu osnovne škole</t>
  </si>
  <si>
    <t>Josipa Blagus, Marijana Šundov</t>
  </si>
  <si>
    <t>U Božjoj ljubavi,radna bilježnica za 1. razred</t>
  </si>
  <si>
    <t>GK</t>
  </si>
  <si>
    <t>Ana Volf, Tihana Petković</t>
  </si>
  <si>
    <t>e-SVIJET 2, radna bilježnica informatike u drugom razredu osnovne škole</t>
  </si>
  <si>
    <t>Josipa Blagus, Marijana Šundov, Ana Budojević</t>
  </si>
  <si>
    <t>U prijateljstvu s Bogom, radna bilj. za 2. razred</t>
  </si>
  <si>
    <t>SMILES 2 New Edition, radna bilježnica iz engleskog jezika za drugi razred osnovne škole</t>
  </si>
  <si>
    <t>Tihana Petković, Ana Volf</t>
  </si>
  <si>
    <t>E-SVIJET 3, radna bilježnica informatike u trećem razredu osnovne škole</t>
  </si>
  <si>
    <t> Josipa Blagus, Marijana Šundov, Ana Budojević</t>
  </si>
  <si>
    <t>U LJUBAVI I POMIRENJU, radna bilježnica za katolički vjeronauk trećeg razreda osnovne škole</t>
  </si>
  <si>
    <t>Tihana Petković, Ana Volf, Ivica Pažin, Ante Pavlović</t>
  </si>
  <si>
    <t>KS</t>
  </si>
  <si>
    <t>SMILES 3 New Edition, radna bilježnica iz engleskog jezika za treći razred osnovne škole</t>
  </si>
  <si>
    <t>SMILES 4 New Edition, radna bilježnica iz engleskog jezika za četvrti razred osnovne škole</t>
  </si>
  <si>
    <t>E-SVIJET 4, radna bilježnica informatike u četvrtom razredu osnovne škole</t>
  </si>
  <si>
    <t> Josipa Blagus, Nataša Ljubić Klemše, Ivana Ružić, Mario Stančić</t>
  </si>
  <si>
    <t>MAXIMAL 1 KIDS, radna bilježnica iz njemačkoga jezika za četvrti razred oš, 1. godina učenja</t>
  </si>
  <si>
    <t>Olga Swerlowa, Mirjana Klobučar</t>
  </si>
  <si>
    <t>PROFIL</t>
  </si>
  <si>
    <t>PAROLANDIA 1, trening jezičnih vještina iz talijanskog jezika u četvrtom razredu osnovne škole</t>
  </si>
  <si>
    <t> Dubravka Novak, Silvia Venchiarutti</t>
  </si>
  <si>
    <t xml:space="preserve">Darovi vjere i zajedništva, radna bilježnica za 4. razred </t>
  </si>
  <si>
    <t>T. Petković, A.Volf, I. Pažin, A. Pavlović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</si>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</sst>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 applyFill="0" applyProtection="0"/>
    <xf numFmtId="0" fontId="5" fillId="0" borderId="0"/>
    <xf numFmtId="0" fontId="6" fillId="0" borderId="0" applyFill="0" applyProtection="0"/>
    <xf numFmtId="0" fontId="5" fillId="0" borderId="0"/>
    <xf numFmtId="0" fontId="14" fillId="8" borderId="0" applyNumberFormat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wrapText="1"/>
    </xf>
    <xf numFmtId="2" fontId="6" fillId="0" borderId="1" xfId="1" applyNumberFormat="1" applyFont="1" applyFill="1" applyBorder="1" applyProtection="1"/>
    <xf numFmtId="2" fontId="0" fillId="0" borderId="1" xfId="0" applyNumberFormat="1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8" xfId="0" applyBorder="1"/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2" fontId="6" fillId="0" borderId="2" xfId="1" applyNumberFormat="1" applyFont="1" applyFill="1" applyBorder="1" applyProtection="1"/>
    <xf numFmtId="0" fontId="9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wrapText="1"/>
    </xf>
    <xf numFmtId="0" fontId="0" fillId="2" borderId="4" xfId="0" applyFill="1" applyBorder="1" applyAlignment="1">
      <alignment horizontal="center" vertical="center" shrinkToFit="1"/>
    </xf>
    <xf numFmtId="0" fontId="11" fillId="5" borderId="1" xfId="2" applyFont="1" applyFill="1" applyBorder="1" applyAlignment="1">
      <alignment vertical="center" wrapText="1" readingOrder="1"/>
    </xf>
    <xf numFmtId="49" fontId="11" fillId="5" borderId="1" xfId="2" applyNumberFormat="1" applyFont="1" applyFill="1" applyBorder="1" applyAlignment="1">
      <alignment vertical="center" wrapText="1" readingOrder="1"/>
    </xf>
    <xf numFmtId="0" fontId="12" fillId="5" borderId="1" xfId="0" applyFont="1" applyFill="1" applyBorder="1" applyAlignment="1" applyProtection="1">
      <alignment horizontal="left" vertical="center" wrapText="1" readingOrder="1"/>
      <protection locked="0"/>
    </xf>
    <xf numFmtId="0" fontId="11" fillId="4" borderId="1" xfId="2" applyFont="1" applyFill="1" applyBorder="1" applyAlignment="1">
      <alignment vertical="center" wrapText="1" readingOrder="1"/>
    </xf>
    <xf numFmtId="49" fontId="11" fillId="4" borderId="1" xfId="2" applyNumberFormat="1" applyFont="1" applyFill="1" applyBorder="1" applyAlignment="1">
      <alignment vertical="center" wrapText="1" readingOrder="1"/>
    </xf>
    <xf numFmtId="49" fontId="11" fillId="5" borderId="1" xfId="2" applyNumberFormat="1" applyFont="1" applyFill="1" applyBorder="1" applyAlignment="1">
      <alignment horizontal="center" vertical="center" wrapText="1" readingOrder="1"/>
    </xf>
    <xf numFmtId="0" fontId="12" fillId="5" borderId="1" xfId="0" applyFont="1" applyFill="1" applyBorder="1" applyAlignment="1" applyProtection="1">
      <alignment horizontal="center" vertical="center" wrapText="1" readingOrder="1"/>
      <protection locked="0"/>
    </xf>
    <xf numFmtId="49" fontId="11" fillId="4" borderId="1" xfId="2" applyNumberFormat="1" applyFont="1" applyFill="1" applyBorder="1" applyAlignment="1">
      <alignment horizontal="center" vertical="center" wrapText="1" readingOrder="1"/>
    </xf>
    <xf numFmtId="1" fontId="11" fillId="5" borderId="1" xfId="2" applyNumberFormat="1" applyFont="1" applyFill="1" applyBorder="1" applyAlignment="1">
      <alignment horizontal="center" vertical="center" readingOrder="1"/>
    </xf>
    <xf numFmtId="1" fontId="11" fillId="4" borderId="1" xfId="2" applyNumberFormat="1" applyFont="1" applyFill="1" applyBorder="1" applyAlignment="1">
      <alignment horizontal="center" vertical="center" readingOrder="1"/>
    </xf>
    <xf numFmtId="0" fontId="0" fillId="3" borderId="18" xfId="0" applyFill="1" applyBorder="1" applyAlignment="1">
      <alignment horizontal="center" vertical="center"/>
    </xf>
    <xf numFmtId="0" fontId="7" fillId="0" borderId="20" xfId="0" applyFont="1" applyBorder="1"/>
    <xf numFmtId="0" fontId="7" fillId="0" borderId="20" xfId="0" applyFont="1" applyBorder="1" applyAlignment="1">
      <alignment horizontal="center"/>
    </xf>
    <xf numFmtId="0" fontId="7" fillId="0" borderId="13" xfId="0" applyFont="1" applyBorder="1"/>
    <xf numFmtId="0" fontId="7" fillId="0" borderId="0" xfId="0" applyFont="1" applyAlignment="1">
      <alignment horizontal="center"/>
    </xf>
    <xf numFmtId="0" fontId="7" fillId="0" borderId="22" xfId="0" applyFon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 wrapText="1"/>
    </xf>
    <xf numFmtId="0" fontId="0" fillId="6" borderId="23" xfId="0" applyFill="1" applyBorder="1" applyAlignment="1">
      <alignment horizontal="center" wrapText="1"/>
    </xf>
    <xf numFmtId="2" fontId="0" fillId="6" borderId="15" xfId="0" applyNumberFormat="1" applyFill="1" applyBorder="1" applyAlignment="1">
      <alignment wrapText="1"/>
    </xf>
    <xf numFmtId="2" fontId="0" fillId="6" borderId="16" xfId="0" applyNumberFormat="1" applyFill="1" applyBorder="1"/>
    <xf numFmtId="2" fontId="3" fillId="0" borderId="0" xfId="0" applyNumberFormat="1" applyFont="1"/>
    <xf numFmtId="2" fontId="0" fillId="6" borderId="17" xfId="0" applyNumberForma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6" borderId="1" xfId="0" applyFill="1" applyBorder="1" applyAlignment="1">
      <alignment horizontal="center"/>
    </xf>
    <xf numFmtId="2" fontId="8" fillId="6" borderId="15" xfId="0" applyNumberFormat="1" applyFont="1" applyFill="1" applyBorder="1" applyAlignment="1">
      <alignment wrapText="1"/>
    </xf>
    <xf numFmtId="0" fontId="11" fillId="8" borderId="1" xfId="5" applyNumberFormat="1" applyFont="1" applyBorder="1" applyAlignment="1">
      <alignment vertical="center" wrapText="1" readingOrder="1"/>
    </xf>
    <xf numFmtId="49" fontId="11" fillId="8" borderId="1" xfId="5" applyNumberFormat="1" applyFont="1" applyBorder="1" applyAlignment="1">
      <alignment vertical="center" wrapText="1" readingOrder="1"/>
    </xf>
    <xf numFmtId="49" fontId="11" fillId="8" borderId="1" xfId="5" applyNumberFormat="1" applyFont="1" applyBorder="1" applyAlignment="1">
      <alignment horizontal="center" vertical="center" wrapText="1" readingOrder="1"/>
    </xf>
    <xf numFmtId="1" fontId="11" fillId="8" borderId="1" xfId="5" applyNumberFormat="1" applyFont="1" applyBorder="1" applyAlignment="1">
      <alignment horizontal="center" vertical="center" readingOrder="1"/>
    </xf>
    <xf numFmtId="0" fontId="11" fillId="4" borderId="3" xfId="2" applyFont="1" applyFill="1" applyBorder="1" applyAlignment="1">
      <alignment vertical="center" wrapText="1" readingOrder="1"/>
    </xf>
    <xf numFmtId="49" fontId="11" fillId="4" borderId="3" xfId="2" applyNumberFormat="1" applyFont="1" applyFill="1" applyBorder="1" applyAlignment="1">
      <alignment vertical="center" wrapText="1" readingOrder="1"/>
    </xf>
    <xf numFmtId="49" fontId="11" fillId="4" borderId="3" xfId="2" applyNumberFormat="1" applyFont="1" applyFill="1" applyBorder="1" applyAlignment="1">
      <alignment horizontal="center" vertical="center" wrapText="1" readingOrder="1"/>
    </xf>
    <xf numFmtId="1" fontId="11" fillId="4" borderId="3" xfId="2" applyNumberFormat="1" applyFont="1" applyFill="1" applyBorder="1" applyAlignment="1">
      <alignment horizontal="center" vertical="center" readingOrder="1"/>
    </xf>
    <xf numFmtId="0" fontId="11" fillId="8" borderId="3" xfId="5" applyNumberFormat="1" applyFont="1" applyBorder="1" applyAlignment="1">
      <alignment vertical="center" wrapText="1" readingOrder="1"/>
    </xf>
    <xf numFmtId="49" fontId="11" fillId="8" borderId="3" xfId="5" applyNumberFormat="1" applyFont="1" applyBorder="1" applyAlignment="1">
      <alignment vertical="center" wrapText="1" readingOrder="1"/>
    </xf>
    <xf numFmtId="49" fontId="11" fillId="8" borderId="3" xfId="5" applyNumberFormat="1" applyFont="1" applyBorder="1" applyAlignment="1">
      <alignment horizontal="center" vertical="center" wrapText="1" readingOrder="1"/>
    </xf>
    <xf numFmtId="1" fontId="11" fillId="8" borderId="3" xfId="5" applyNumberFormat="1" applyFont="1" applyBorder="1" applyAlignment="1">
      <alignment horizontal="center" vertical="center" readingOrder="1"/>
    </xf>
    <xf numFmtId="0" fontId="8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7" borderId="2" xfId="0" applyNumberFormat="1" applyFont="1" applyFill="1" applyBorder="1" applyAlignment="1">
      <alignment horizontal="center" vertical="center" wrapText="1"/>
    </xf>
    <xf numFmtId="2" fontId="8" fillId="7" borderId="15" xfId="0" applyNumberFormat="1" applyFont="1" applyFill="1" applyBorder="1" applyAlignment="1">
      <alignment horizontal="center" vertical="center" wrapText="1"/>
    </xf>
    <xf numFmtId="2" fontId="11" fillId="4" borderId="1" xfId="2" applyNumberFormat="1" applyFont="1" applyFill="1" applyBorder="1" applyAlignment="1">
      <alignment horizontal="center" vertical="center" readingOrder="1"/>
    </xf>
    <xf numFmtId="2" fontId="11" fillId="5" borderId="1" xfId="2" applyNumberFormat="1" applyFont="1" applyFill="1" applyBorder="1" applyAlignment="1">
      <alignment horizontal="center" vertical="center" readingOrder="1"/>
    </xf>
    <xf numFmtId="2" fontId="12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" xfId="0" applyFont="1" applyFill="1" applyBorder="1" applyAlignment="1">
      <alignment horizontal="center" vertical="center" textRotation="90" shrinkToFit="1"/>
    </xf>
    <xf numFmtId="0" fontId="8" fillId="6" borderId="11" xfId="0" applyFont="1" applyFill="1" applyBorder="1" applyAlignment="1">
      <alignment horizontal="center" vertical="center" textRotation="90" shrinkToFit="1"/>
    </xf>
    <xf numFmtId="0" fontId="8" fillId="6" borderId="24" xfId="0" applyFont="1" applyFill="1" applyBorder="1" applyAlignment="1">
      <alignment horizontal="center" vertical="center" textRotation="90" shrinkToFit="1"/>
    </xf>
    <xf numFmtId="0" fontId="8" fillId="6" borderId="25" xfId="0" applyFont="1" applyFill="1" applyBorder="1" applyAlignment="1">
      <alignment horizontal="center" vertical="center" textRotation="90" shrinkToFit="1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textRotation="90" shrinkToFit="1"/>
    </xf>
    <xf numFmtId="0" fontId="0" fillId="0" borderId="5" xfId="0" applyBorder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6" borderId="11" xfId="0" applyFill="1" applyBorder="1" applyAlignment="1">
      <alignment horizontal="center" vertical="center" textRotation="90" shrinkToFit="1"/>
    </xf>
    <xf numFmtId="0" fontId="0" fillId="6" borderId="24" xfId="0" applyFill="1" applyBorder="1" applyAlignment="1">
      <alignment horizontal="center" vertical="center" textRotation="90" shrinkToFit="1"/>
    </xf>
    <xf numFmtId="0" fontId="0" fillId="6" borderId="25" xfId="0" applyFill="1" applyBorder="1" applyAlignment="1">
      <alignment horizontal="center" vertical="center" textRotation="90" shrinkToFit="1"/>
    </xf>
    <xf numFmtId="0" fontId="11" fillId="6" borderId="12" xfId="2" applyFont="1" applyFill="1" applyBorder="1" applyAlignment="1">
      <alignment horizontal="center" vertical="center" wrapText="1" readingOrder="1"/>
    </xf>
    <xf numFmtId="0" fontId="11" fillId="6" borderId="26" xfId="2" applyFont="1" applyFill="1" applyBorder="1" applyAlignment="1">
      <alignment horizontal="center" vertical="center" wrapText="1" readingOrder="1"/>
    </xf>
    <xf numFmtId="0" fontId="11" fillId="6" borderId="27" xfId="2" applyFont="1" applyFill="1" applyBorder="1" applyAlignment="1">
      <alignment horizontal="center" vertical="center" wrapText="1" readingOrder="1"/>
    </xf>
    <xf numFmtId="0" fontId="0" fillId="6" borderId="11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</cellXfs>
  <cellStyles count="6">
    <cellStyle name="Dobro" xfId="5" builtinId="26"/>
    <cellStyle name="Normal 2" xfId="2" xr:uid="{00000000-0005-0000-0000-000001000000}"/>
    <cellStyle name="Normalno" xfId="0" builtinId="0"/>
    <cellStyle name="Normalno 2" xfId="1" xr:uid="{00000000-0005-0000-0000-000003000000}"/>
    <cellStyle name="Normalno 2 2" xfId="3" xr:uid="{00000000-0005-0000-0000-000004000000}"/>
    <cellStyle name="Normalno 3" xfId="4" xr:uid="{00000000-0005-0000-0000-000005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3"/>
  <sheetViews>
    <sheetView tabSelected="1" topLeftCell="A52" workbookViewId="0">
      <selection activeCell="H55" sqref="H55:I67"/>
    </sheetView>
  </sheetViews>
  <sheetFormatPr defaultRowHeight="15" x14ac:dyDescent="0.25"/>
  <cols>
    <col min="1" max="1" width="6.7109375" style="13" customWidth="1"/>
    <col min="2" max="2" width="6.7109375" customWidth="1"/>
    <col min="3" max="3" width="55.7109375" customWidth="1"/>
    <col min="4" max="4" width="45.7109375" customWidth="1"/>
    <col min="5" max="5" width="13.7109375" customWidth="1"/>
    <col min="6" max="6" width="12.140625" style="13" customWidth="1"/>
    <col min="7" max="7" width="8.42578125" style="13" customWidth="1"/>
    <col min="8" max="8" width="8.28515625" customWidth="1"/>
    <col min="9" max="9" width="14.140625" style="7" customWidth="1"/>
  </cols>
  <sheetData>
    <row r="1" spans="1:28" ht="18.75" x14ac:dyDescent="0.3">
      <c r="A1" s="75" t="s">
        <v>18</v>
      </c>
      <c r="B1" s="76"/>
      <c r="C1" s="76"/>
      <c r="D1" s="36"/>
      <c r="E1" s="36"/>
      <c r="F1" s="37"/>
      <c r="G1" s="37"/>
      <c r="H1" s="36"/>
      <c r="I1" s="38"/>
    </row>
    <row r="2" spans="1:28" ht="18.75" x14ac:dyDescent="0.3">
      <c r="A2" s="77" t="s">
        <v>68</v>
      </c>
      <c r="B2" s="78"/>
      <c r="C2" s="78"/>
      <c r="D2" s="10"/>
      <c r="E2" s="10"/>
      <c r="F2" s="39"/>
      <c r="G2" s="39"/>
      <c r="H2" s="10"/>
      <c r="I2" s="40"/>
    </row>
    <row r="3" spans="1:28" ht="18.75" x14ac:dyDescent="0.3">
      <c r="A3" s="77" t="s">
        <v>19</v>
      </c>
      <c r="B3" s="78"/>
      <c r="C3" s="78"/>
      <c r="D3" s="10"/>
      <c r="E3" s="10"/>
      <c r="F3" s="39"/>
      <c r="G3" s="39"/>
      <c r="H3" s="10"/>
      <c r="I3" s="40"/>
    </row>
    <row r="4" spans="1:28" ht="18.75" x14ac:dyDescent="0.3">
      <c r="A4" s="79" t="s">
        <v>5</v>
      </c>
      <c r="B4" s="80"/>
      <c r="C4" s="80"/>
      <c r="D4" s="80"/>
      <c r="E4" s="80"/>
      <c r="F4" s="80"/>
      <c r="G4" s="80"/>
      <c r="H4" s="80"/>
      <c r="I4" s="81"/>
    </row>
    <row r="5" spans="1:28" ht="18.75" x14ac:dyDescent="0.3">
      <c r="A5" s="79" t="s">
        <v>143</v>
      </c>
      <c r="B5" s="80"/>
      <c r="C5" s="80"/>
      <c r="D5" s="80"/>
      <c r="E5" s="80"/>
      <c r="F5" s="80"/>
      <c r="G5" s="80"/>
      <c r="H5" s="80"/>
      <c r="I5" s="81"/>
    </row>
    <row r="6" spans="1:28" ht="18.75" x14ac:dyDescent="0.3">
      <c r="A6" s="79" t="s">
        <v>3</v>
      </c>
      <c r="B6" s="80"/>
      <c r="C6" s="80"/>
      <c r="D6" s="80"/>
      <c r="E6" s="80"/>
      <c r="F6" s="80"/>
      <c r="G6" s="80"/>
      <c r="H6" s="80"/>
      <c r="I6" s="81"/>
      <c r="J6" s="1"/>
      <c r="K6" s="1"/>
      <c r="L6" s="1"/>
    </row>
    <row r="7" spans="1:28" ht="15.75" thickBot="1" x14ac:dyDescent="0.3">
      <c r="A7" s="41"/>
      <c r="I7" s="42"/>
    </row>
    <row r="8" spans="1:28" s="2" customFormat="1" ht="45.75" customHeight="1" x14ac:dyDescent="0.25">
      <c r="A8" s="17" t="s">
        <v>13</v>
      </c>
      <c r="B8" s="12" t="s">
        <v>11</v>
      </c>
      <c r="C8" s="16" t="s">
        <v>10</v>
      </c>
      <c r="D8" s="12" t="s">
        <v>2</v>
      </c>
      <c r="E8" s="12" t="s">
        <v>1</v>
      </c>
      <c r="F8" s="9" t="s">
        <v>12</v>
      </c>
      <c r="G8" s="9" t="s">
        <v>0</v>
      </c>
      <c r="H8" s="15" t="s">
        <v>67</v>
      </c>
      <c r="I8" s="21" t="s">
        <v>4</v>
      </c>
    </row>
    <row r="9" spans="1:28" s="8" customFormat="1" ht="19.5" customHeight="1" thickBot="1" x14ac:dyDescent="0.3">
      <c r="A9" s="35">
        <v>1</v>
      </c>
      <c r="B9" s="24"/>
      <c r="C9" s="18">
        <v>3</v>
      </c>
      <c r="D9" s="18">
        <v>4</v>
      </c>
      <c r="E9" s="18">
        <v>5</v>
      </c>
      <c r="F9" s="19">
        <v>6</v>
      </c>
      <c r="G9" s="19">
        <v>7</v>
      </c>
      <c r="H9" s="19">
        <v>8</v>
      </c>
      <c r="I9" s="22">
        <v>9</v>
      </c>
    </row>
    <row r="10" spans="1:28" s="3" customFormat="1" ht="20.100000000000001" customHeight="1" x14ac:dyDescent="0.25">
      <c r="A10" s="49" t="s">
        <v>23</v>
      </c>
      <c r="B10" s="71" t="s">
        <v>23</v>
      </c>
      <c r="C10" s="52" t="s">
        <v>69</v>
      </c>
      <c r="D10" s="53" t="s">
        <v>70</v>
      </c>
      <c r="E10" s="54" t="s">
        <v>20</v>
      </c>
      <c r="F10" s="55">
        <v>9</v>
      </c>
      <c r="G10" s="64">
        <v>22</v>
      </c>
      <c r="H10" s="66"/>
      <c r="I10" s="67"/>
    </row>
    <row r="11" spans="1:28" s="3" customFormat="1" ht="20.100000000000001" customHeight="1" x14ac:dyDescent="0.25">
      <c r="A11" s="49" t="s">
        <v>24</v>
      </c>
      <c r="B11" s="71"/>
      <c r="C11" s="52" t="s">
        <v>71</v>
      </c>
      <c r="D11" s="53" t="s">
        <v>32</v>
      </c>
      <c r="E11" s="54" t="s">
        <v>20</v>
      </c>
      <c r="F11" s="55">
        <v>12</v>
      </c>
      <c r="G11" s="64">
        <v>22</v>
      </c>
      <c r="H11" s="66"/>
      <c r="I11" s="67"/>
    </row>
    <row r="12" spans="1:28" s="3" customFormat="1" ht="20.100000000000001" customHeight="1" x14ac:dyDescent="0.25">
      <c r="A12" s="49" t="s">
        <v>25</v>
      </c>
      <c r="B12" s="71"/>
      <c r="C12" s="52" t="s">
        <v>72</v>
      </c>
      <c r="D12" s="53" t="s">
        <v>73</v>
      </c>
      <c r="E12" s="54" t="s">
        <v>20</v>
      </c>
      <c r="F12" s="55">
        <v>334</v>
      </c>
      <c r="G12" s="64">
        <v>22</v>
      </c>
      <c r="H12" s="66"/>
      <c r="I12" s="67"/>
    </row>
    <row r="13" spans="1:28" s="3" customFormat="1" ht="20.100000000000001" customHeight="1" x14ac:dyDescent="0.25">
      <c r="A13" s="49" t="s">
        <v>26</v>
      </c>
      <c r="B13" s="71"/>
      <c r="C13" s="52" t="s">
        <v>74</v>
      </c>
      <c r="D13" s="53" t="s">
        <v>33</v>
      </c>
      <c r="E13" s="54" t="s">
        <v>34</v>
      </c>
      <c r="F13" s="55" t="s">
        <v>82</v>
      </c>
      <c r="G13" s="64">
        <v>50</v>
      </c>
      <c r="H13" s="66"/>
      <c r="I13" s="67"/>
      <c r="AA13"/>
      <c r="AB13"/>
    </row>
    <row r="14" spans="1:28" s="3" customFormat="1" ht="20.100000000000001" customHeight="1" x14ac:dyDescent="0.25">
      <c r="A14" s="49" t="s">
        <v>14</v>
      </c>
      <c r="B14" s="71"/>
      <c r="C14" s="52" t="s">
        <v>75</v>
      </c>
      <c r="D14" s="53" t="s">
        <v>33</v>
      </c>
      <c r="E14" s="54" t="s">
        <v>34</v>
      </c>
      <c r="F14" s="55" t="s">
        <v>83</v>
      </c>
      <c r="G14" s="64">
        <v>22</v>
      </c>
      <c r="H14" s="66"/>
      <c r="I14" s="67"/>
      <c r="AA14"/>
      <c r="AB14"/>
    </row>
    <row r="15" spans="1:28" s="3" customFormat="1" ht="20.100000000000001" customHeight="1" x14ac:dyDescent="0.25">
      <c r="A15" s="49" t="s">
        <v>15</v>
      </c>
      <c r="B15" s="71"/>
      <c r="C15" s="52" t="s">
        <v>76</v>
      </c>
      <c r="D15" s="53" t="s">
        <v>77</v>
      </c>
      <c r="E15" s="54" t="s">
        <v>34</v>
      </c>
      <c r="F15" s="55" t="s">
        <v>84</v>
      </c>
      <c r="G15" s="64">
        <v>22</v>
      </c>
      <c r="H15" s="66"/>
      <c r="I15" s="67"/>
      <c r="AA15"/>
      <c r="AB15"/>
    </row>
    <row r="16" spans="1:28" s="3" customFormat="1" ht="20.100000000000001" customHeight="1" x14ac:dyDescent="0.25">
      <c r="A16" s="49" t="s">
        <v>16</v>
      </c>
      <c r="B16" s="71"/>
      <c r="C16" s="60" t="s">
        <v>78</v>
      </c>
      <c r="D16" s="61" t="s">
        <v>79</v>
      </c>
      <c r="E16" s="62" t="s">
        <v>22</v>
      </c>
      <c r="F16" s="63">
        <v>1111023005</v>
      </c>
      <c r="G16" s="64">
        <v>22</v>
      </c>
      <c r="H16" s="66"/>
      <c r="I16" s="67"/>
      <c r="AA16"/>
      <c r="AB16"/>
    </row>
    <row r="17" spans="1:28" s="3" customFormat="1" ht="20.100000000000001" customHeight="1" x14ac:dyDescent="0.25">
      <c r="A17" s="49" t="s">
        <v>17</v>
      </c>
      <c r="B17" s="71"/>
      <c r="C17" s="56" t="s">
        <v>80</v>
      </c>
      <c r="D17" s="57" t="s">
        <v>81</v>
      </c>
      <c r="E17" s="58" t="s">
        <v>22</v>
      </c>
      <c r="F17" s="59">
        <v>1111023006</v>
      </c>
      <c r="G17" s="64">
        <v>22</v>
      </c>
      <c r="H17" s="66"/>
      <c r="I17" s="67"/>
      <c r="AA17"/>
      <c r="AB17"/>
    </row>
    <row r="18" spans="1:28" ht="20.100000000000001" customHeight="1" x14ac:dyDescent="0.25">
      <c r="A18" s="49" t="s">
        <v>27</v>
      </c>
      <c r="B18" s="71"/>
      <c r="C18" s="56" t="s">
        <v>85</v>
      </c>
      <c r="D18" s="57" t="s">
        <v>86</v>
      </c>
      <c r="E18" s="58" t="s">
        <v>87</v>
      </c>
      <c r="F18" s="59">
        <v>1000119288</v>
      </c>
      <c r="G18" s="64">
        <v>44</v>
      </c>
      <c r="H18" s="66"/>
      <c r="I18" s="67"/>
    </row>
    <row r="19" spans="1:28" ht="20.100000000000001" customHeight="1" x14ac:dyDescent="0.25">
      <c r="A19" s="49" t="s">
        <v>28</v>
      </c>
      <c r="B19" s="71"/>
      <c r="C19" s="56" t="s">
        <v>88</v>
      </c>
      <c r="D19" s="57" t="s">
        <v>89</v>
      </c>
      <c r="E19" s="58" t="s">
        <v>87</v>
      </c>
      <c r="F19" s="59">
        <v>1000119371</v>
      </c>
      <c r="G19" s="64">
        <v>44</v>
      </c>
      <c r="H19" s="66"/>
      <c r="I19" s="67"/>
    </row>
    <row r="20" spans="1:28" ht="20.100000000000001" customHeight="1" x14ac:dyDescent="0.25">
      <c r="A20" s="49" t="s">
        <v>29</v>
      </c>
      <c r="B20" s="71"/>
      <c r="C20" s="56" t="s">
        <v>90</v>
      </c>
      <c r="D20" s="57" t="s">
        <v>91</v>
      </c>
      <c r="E20" s="58" t="s">
        <v>87</v>
      </c>
      <c r="F20" s="59">
        <v>1000119366</v>
      </c>
      <c r="G20" s="64">
        <v>12</v>
      </c>
      <c r="H20" s="66"/>
      <c r="I20" s="67"/>
    </row>
    <row r="21" spans="1:28" ht="20.100000000000001" customHeight="1" x14ac:dyDescent="0.25">
      <c r="A21" s="49" t="s">
        <v>30</v>
      </c>
      <c r="B21" s="71"/>
      <c r="C21" s="56" t="s">
        <v>92</v>
      </c>
      <c r="D21" s="57" t="s">
        <v>93</v>
      </c>
      <c r="E21" s="58" t="s">
        <v>34</v>
      </c>
      <c r="F21" s="59">
        <v>13485</v>
      </c>
      <c r="G21" s="64">
        <v>28</v>
      </c>
      <c r="H21" s="66"/>
      <c r="I21" s="67"/>
    </row>
    <row r="22" spans="1:28" ht="20.100000000000001" customHeight="1" x14ac:dyDescent="0.25">
      <c r="A22" s="49" t="s">
        <v>31</v>
      </c>
      <c r="B22" s="71"/>
      <c r="C22" s="56" t="s">
        <v>94</v>
      </c>
      <c r="D22" s="57" t="s">
        <v>93</v>
      </c>
      <c r="E22" s="58" t="s">
        <v>34</v>
      </c>
      <c r="F22" s="59">
        <v>13486</v>
      </c>
      <c r="G22" s="64">
        <v>28</v>
      </c>
      <c r="H22" s="66"/>
      <c r="I22" s="67"/>
    </row>
    <row r="23" spans="1:28" ht="20.100000000000001" customHeight="1" x14ac:dyDescent="0.25">
      <c r="A23" s="49" t="s">
        <v>120</v>
      </c>
      <c r="B23" s="71"/>
      <c r="C23" s="56" t="s">
        <v>144</v>
      </c>
      <c r="D23" s="57" t="s">
        <v>145</v>
      </c>
      <c r="E23" s="58" t="s">
        <v>22</v>
      </c>
      <c r="F23" s="59">
        <v>6611020011</v>
      </c>
      <c r="G23" s="64">
        <v>118</v>
      </c>
      <c r="H23" s="66"/>
      <c r="I23" s="67"/>
    </row>
    <row r="24" spans="1:28" ht="20.100000000000001" customHeight="1" x14ac:dyDescent="0.25">
      <c r="A24" s="49" t="s">
        <v>39</v>
      </c>
      <c r="B24" s="71"/>
      <c r="C24" s="56" t="s">
        <v>146</v>
      </c>
      <c r="D24" s="57" t="s">
        <v>147</v>
      </c>
      <c r="E24" s="58" t="s">
        <v>34</v>
      </c>
      <c r="F24" s="59">
        <v>13872</v>
      </c>
      <c r="G24" s="64">
        <v>24</v>
      </c>
      <c r="H24" s="66"/>
      <c r="I24" s="67"/>
    </row>
    <row r="25" spans="1:28" ht="20.100000000000001" customHeight="1" x14ac:dyDescent="0.25">
      <c r="A25" s="49" t="s">
        <v>40</v>
      </c>
      <c r="B25" s="71"/>
      <c r="C25" s="56" t="s">
        <v>148</v>
      </c>
      <c r="D25" s="57" t="s">
        <v>150</v>
      </c>
      <c r="E25" s="58" t="s">
        <v>149</v>
      </c>
      <c r="F25" s="59">
        <v>186430</v>
      </c>
      <c r="G25" s="64">
        <v>118</v>
      </c>
      <c r="H25" s="66"/>
      <c r="I25" s="67"/>
    </row>
    <row r="26" spans="1:28" ht="24.95" customHeight="1" x14ac:dyDescent="0.25">
      <c r="A26" s="50"/>
      <c r="B26" s="72"/>
      <c r="C26" s="73"/>
      <c r="D26" s="73"/>
      <c r="E26" s="73"/>
      <c r="F26" s="73"/>
      <c r="G26" s="73"/>
      <c r="H26" s="74"/>
      <c r="I26" s="51">
        <f>SUM(I10:I25)</f>
        <v>0</v>
      </c>
    </row>
    <row r="27" spans="1:28" ht="24" customHeight="1" x14ac:dyDescent="0.25">
      <c r="A27" s="43" t="s">
        <v>41</v>
      </c>
      <c r="B27" s="84" t="s">
        <v>24</v>
      </c>
      <c r="C27" s="25" t="s">
        <v>96</v>
      </c>
      <c r="D27" s="26" t="s">
        <v>33</v>
      </c>
      <c r="E27" s="30" t="s">
        <v>21</v>
      </c>
      <c r="F27" s="33">
        <v>13866</v>
      </c>
      <c r="G27" s="65">
        <v>69</v>
      </c>
      <c r="H27" s="4"/>
      <c r="I27" s="23"/>
    </row>
    <row r="28" spans="1:28" ht="24.75" customHeight="1" x14ac:dyDescent="0.25">
      <c r="A28" s="43" t="s">
        <v>42</v>
      </c>
      <c r="B28" s="84"/>
      <c r="C28" s="27" t="s">
        <v>97</v>
      </c>
      <c r="D28" s="27" t="s">
        <v>36</v>
      </c>
      <c r="E28" s="31" t="s">
        <v>21</v>
      </c>
      <c r="F28" s="31">
        <v>13791</v>
      </c>
      <c r="G28" s="65">
        <v>69</v>
      </c>
      <c r="H28" s="4"/>
      <c r="I28" s="23"/>
    </row>
    <row r="29" spans="1:28" ht="22.5" x14ac:dyDescent="0.25">
      <c r="A29" s="43" t="s">
        <v>43</v>
      </c>
      <c r="B29" s="84"/>
      <c r="C29" s="28" t="s">
        <v>98</v>
      </c>
      <c r="D29" s="29" t="s">
        <v>99</v>
      </c>
      <c r="E29" s="32" t="s">
        <v>21</v>
      </c>
      <c r="F29" s="34">
        <v>13748</v>
      </c>
      <c r="G29" s="65">
        <v>69</v>
      </c>
      <c r="H29" s="4"/>
      <c r="I29" s="23"/>
    </row>
    <row r="30" spans="1:28" x14ac:dyDescent="0.25">
      <c r="A30" s="43" t="s">
        <v>44</v>
      </c>
      <c r="B30" s="84"/>
      <c r="C30" s="28" t="s">
        <v>100</v>
      </c>
      <c r="D30" s="29" t="s">
        <v>33</v>
      </c>
      <c r="E30" s="32" t="s">
        <v>21</v>
      </c>
      <c r="F30" s="34">
        <v>13906</v>
      </c>
      <c r="G30" s="65">
        <v>69</v>
      </c>
      <c r="H30" s="5"/>
      <c r="I30" s="23"/>
    </row>
    <row r="31" spans="1:28" ht="22.5" x14ac:dyDescent="0.25">
      <c r="A31" s="43" t="s">
        <v>45</v>
      </c>
      <c r="B31" s="84"/>
      <c r="C31" s="28" t="s">
        <v>101</v>
      </c>
      <c r="D31" s="29" t="s">
        <v>102</v>
      </c>
      <c r="E31" s="32" t="s">
        <v>21</v>
      </c>
      <c r="F31" s="34">
        <v>12701</v>
      </c>
      <c r="G31" s="65">
        <v>69</v>
      </c>
      <c r="H31" s="5"/>
      <c r="I31" s="23"/>
    </row>
    <row r="32" spans="1:28" ht="22.5" x14ac:dyDescent="0.25">
      <c r="A32" s="43" t="s">
        <v>46</v>
      </c>
      <c r="B32" s="84"/>
      <c r="C32" s="28" t="s">
        <v>103</v>
      </c>
      <c r="D32" s="29" t="s">
        <v>104</v>
      </c>
      <c r="E32" s="32" t="s">
        <v>21</v>
      </c>
      <c r="F32" s="34">
        <v>12702</v>
      </c>
      <c r="G32" s="65">
        <v>69</v>
      </c>
      <c r="H32" s="20"/>
      <c r="I32" s="23"/>
    </row>
    <row r="33" spans="1:25" ht="22.5" x14ac:dyDescent="0.25">
      <c r="A33" s="43" t="s">
        <v>47</v>
      </c>
      <c r="B33" s="84"/>
      <c r="C33" s="28" t="s">
        <v>105</v>
      </c>
      <c r="D33" s="29" t="s">
        <v>106</v>
      </c>
      <c r="E33" s="32" t="s">
        <v>21</v>
      </c>
      <c r="F33" s="34">
        <v>13902</v>
      </c>
      <c r="G33" s="65">
        <v>69</v>
      </c>
      <c r="H33" s="5"/>
      <c r="I33" s="23"/>
    </row>
    <row r="34" spans="1:25" ht="22.5" x14ac:dyDescent="0.25">
      <c r="A34" s="43" t="s">
        <v>48</v>
      </c>
      <c r="B34" s="84"/>
      <c r="C34" s="28" t="s">
        <v>107</v>
      </c>
      <c r="D34" s="29" t="s">
        <v>89</v>
      </c>
      <c r="E34" s="32" t="s">
        <v>37</v>
      </c>
      <c r="F34" s="34">
        <v>1000119000</v>
      </c>
      <c r="G34" s="65">
        <v>17</v>
      </c>
      <c r="H34" s="4"/>
      <c r="I34" s="23"/>
    </row>
    <row r="35" spans="1:25" ht="22.5" x14ac:dyDescent="0.25">
      <c r="A35" s="43" t="s">
        <v>49</v>
      </c>
      <c r="B35" s="84"/>
      <c r="C35" s="28" t="s">
        <v>108</v>
      </c>
      <c r="D35" s="29" t="s">
        <v>109</v>
      </c>
      <c r="E35" s="32" t="s">
        <v>37</v>
      </c>
      <c r="F35" s="34">
        <v>1000119298</v>
      </c>
      <c r="G35" s="65">
        <v>17</v>
      </c>
      <c r="H35" s="6"/>
      <c r="I35" s="23"/>
    </row>
    <row r="36" spans="1:25" ht="22.5" x14ac:dyDescent="0.25">
      <c r="A36" s="43" t="s">
        <v>50</v>
      </c>
      <c r="B36" s="84"/>
      <c r="C36" s="28" t="s">
        <v>111</v>
      </c>
      <c r="D36" s="29" t="s">
        <v>112</v>
      </c>
      <c r="E36" s="32" t="s">
        <v>110</v>
      </c>
      <c r="F36" s="34">
        <v>1000020009</v>
      </c>
      <c r="G36" s="65">
        <v>5</v>
      </c>
      <c r="H36" s="6"/>
      <c r="I36" s="23"/>
    </row>
    <row r="37" spans="1:25" ht="22.5" x14ac:dyDescent="0.25">
      <c r="A37" s="43" t="s">
        <v>51</v>
      </c>
      <c r="B37" s="84"/>
      <c r="C37" s="28" t="s">
        <v>113</v>
      </c>
      <c r="D37" s="29" t="s">
        <v>114</v>
      </c>
      <c r="E37" s="32" t="s">
        <v>110</v>
      </c>
      <c r="F37" s="34">
        <v>1111020161</v>
      </c>
      <c r="G37" s="65">
        <v>5</v>
      </c>
      <c r="H37" s="6"/>
      <c r="I37" s="23"/>
    </row>
    <row r="38" spans="1:25" ht="22.5" x14ac:dyDescent="0.25">
      <c r="A38" s="43" t="s">
        <v>52</v>
      </c>
      <c r="B38" s="84"/>
      <c r="C38" s="28" t="s">
        <v>115</v>
      </c>
      <c r="D38" s="29" t="s">
        <v>116</v>
      </c>
      <c r="E38" s="32" t="s">
        <v>110</v>
      </c>
      <c r="F38" s="34">
        <v>1000023022</v>
      </c>
      <c r="G38" s="65">
        <v>5</v>
      </c>
      <c r="H38" s="6"/>
      <c r="I38" s="23"/>
    </row>
    <row r="39" spans="1:25" ht="22.5" x14ac:dyDescent="0.25">
      <c r="A39" s="43" t="s">
        <v>53</v>
      </c>
      <c r="B39" s="84"/>
      <c r="C39" s="28" t="s">
        <v>117</v>
      </c>
      <c r="D39" s="29" t="s">
        <v>118</v>
      </c>
      <c r="E39" s="32" t="s">
        <v>110</v>
      </c>
      <c r="F39" s="34">
        <v>1000023021</v>
      </c>
      <c r="G39" s="65">
        <v>5</v>
      </c>
      <c r="H39" s="6"/>
      <c r="I39" s="23"/>
    </row>
    <row r="40" spans="1:25" ht="22.5" x14ac:dyDescent="0.25">
      <c r="A40" s="43" t="s">
        <v>54</v>
      </c>
      <c r="B40" s="84"/>
      <c r="C40" s="28" t="s">
        <v>119</v>
      </c>
      <c r="D40" s="29" t="s">
        <v>38</v>
      </c>
      <c r="E40" s="32" t="s">
        <v>110</v>
      </c>
      <c r="F40" s="34">
        <v>1000020021</v>
      </c>
      <c r="G40" s="65">
        <v>5</v>
      </c>
      <c r="H40" s="6"/>
      <c r="I40" s="23"/>
    </row>
    <row r="41" spans="1:25" x14ac:dyDescent="0.25">
      <c r="A41" s="43" t="s">
        <v>55</v>
      </c>
      <c r="B41" s="84"/>
      <c r="C41" s="28" t="s">
        <v>151</v>
      </c>
      <c r="D41" s="29" t="s">
        <v>152</v>
      </c>
      <c r="E41" s="32" t="s">
        <v>21</v>
      </c>
      <c r="F41" s="34">
        <v>13873</v>
      </c>
      <c r="G41" s="65">
        <v>47</v>
      </c>
      <c r="H41" s="6"/>
      <c r="I41" s="23"/>
    </row>
    <row r="42" spans="1:25" x14ac:dyDescent="0.25">
      <c r="A42" s="43" t="s">
        <v>56</v>
      </c>
      <c r="B42" s="84"/>
      <c r="C42" s="28" t="s">
        <v>153</v>
      </c>
      <c r="D42" s="29" t="s">
        <v>155</v>
      </c>
      <c r="E42" s="32" t="s">
        <v>149</v>
      </c>
      <c r="F42" s="34">
        <v>186432</v>
      </c>
      <c r="G42" s="65">
        <v>93</v>
      </c>
      <c r="H42" s="6"/>
      <c r="I42" s="23"/>
    </row>
    <row r="43" spans="1:25" ht="22.5" x14ac:dyDescent="0.25">
      <c r="A43" s="43" t="s">
        <v>57</v>
      </c>
      <c r="B43" s="84"/>
      <c r="C43" s="28" t="s">
        <v>154</v>
      </c>
      <c r="D43" s="29" t="s">
        <v>145</v>
      </c>
      <c r="E43" s="32" t="s">
        <v>110</v>
      </c>
      <c r="F43" s="34">
        <v>6644020011</v>
      </c>
      <c r="G43" s="65">
        <v>93</v>
      </c>
      <c r="H43" s="6"/>
      <c r="I43" s="23"/>
    </row>
    <row r="44" spans="1:25" x14ac:dyDescent="0.25">
      <c r="A44" s="44"/>
      <c r="B44" s="89"/>
      <c r="C44" s="90"/>
      <c r="D44" s="90"/>
      <c r="E44" s="90"/>
      <c r="F44" s="90"/>
      <c r="G44" s="90"/>
      <c r="H44" s="91"/>
      <c r="I44" s="45">
        <f>SUM(I27:I43)</f>
        <v>0</v>
      </c>
      <c r="R44" s="13"/>
      <c r="W44" s="14"/>
      <c r="X44" s="14"/>
      <c r="Y44" s="11"/>
    </row>
    <row r="45" spans="1:25" ht="22.5" x14ac:dyDescent="0.25">
      <c r="A45" s="43" t="s">
        <v>58</v>
      </c>
      <c r="B45" s="85" t="s">
        <v>25</v>
      </c>
      <c r="C45" s="25" t="s">
        <v>121</v>
      </c>
      <c r="D45" s="26" t="s">
        <v>122</v>
      </c>
      <c r="E45" s="30" t="s">
        <v>95</v>
      </c>
      <c r="F45" s="69">
        <v>1000119304</v>
      </c>
      <c r="G45" s="65">
        <v>93</v>
      </c>
      <c r="H45" s="6"/>
      <c r="I45" s="23"/>
      <c r="R45" s="83" t="s">
        <v>7</v>
      </c>
      <c r="S45" s="83"/>
      <c r="T45" s="83"/>
      <c r="W45" s="13"/>
      <c r="X45" s="13"/>
    </row>
    <row r="46" spans="1:25" x14ac:dyDescent="0.25">
      <c r="A46" s="43" t="s">
        <v>59</v>
      </c>
      <c r="B46" s="85"/>
      <c r="C46" s="25" t="s">
        <v>123</v>
      </c>
      <c r="D46" s="26" t="s">
        <v>124</v>
      </c>
      <c r="E46" s="30" t="s">
        <v>95</v>
      </c>
      <c r="F46" s="69">
        <v>1000119200</v>
      </c>
      <c r="G46" s="65">
        <v>93</v>
      </c>
      <c r="H46" s="6"/>
      <c r="I46" s="23"/>
      <c r="R46" s="13"/>
      <c r="W46" s="13"/>
      <c r="X46" s="13"/>
    </row>
    <row r="47" spans="1:25" ht="22.5" x14ac:dyDescent="0.25">
      <c r="A47" s="43" t="s">
        <v>60</v>
      </c>
      <c r="B47" s="85"/>
      <c r="C47" s="27" t="s">
        <v>125</v>
      </c>
      <c r="D47" s="27" t="s">
        <v>126</v>
      </c>
      <c r="E47" s="31" t="s">
        <v>95</v>
      </c>
      <c r="F47" s="70">
        <v>1000119368</v>
      </c>
      <c r="G47" s="65">
        <v>30</v>
      </c>
      <c r="H47" s="6"/>
      <c r="I47" s="23"/>
    </row>
    <row r="48" spans="1:25" ht="22.5" x14ac:dyDescent="0.25">
      <c r="A48" s="43" t="s">
        <v>62</v>
      </c>
      <c r="B48" s="85"/>
      <c r="C48" s="28" t="s">
        <v>127</v>
      </c>
      <c r="D48" s="29" t="s">
        <v>73</v>
      </c>
      <c r="E48" s="32" t="s">
        <v>95</v>
      </c>
      <c r="F48" s="68">
        <v>1000119240</v>
      </c>
      <c r="G48" s="65">
        <v>114</v>
      </c>
      <c r="H48" s="6"/>
      <c r="I48" s="23"/>
    </row>
    <row r="49" spans="1:9" ht="22.5" x14ac:dyDescent="0.25">
      <c r="A49" s="43" t="s">
        <v>63</v>
      </c>
      <c r="B49" s="85"/>
      <c r="C49" s="28" t="s">
        <v>128</v>
      </c>
      <c r="D49" s="29" t="s">
        <v>33</v>
      </c>
      <c r="E49" s="32" t="s">
        <v>21</v>
      </c>
      <c r="F49" s="68" t="s">
        <v>129</v>
      </c>
      <c r="G49" s="65">
        <v>20</v>
      </c>
      <c r="H49" s="6"/>
      <c r="I49" s="23"/>
    </row>
    <row r="50" spans="1:9" ht="22.5" x14ac:dyDescent="0.25">
      <c r="A50" s="43" t="s">
        <v>64</v>
      </c>
      <c r="B50" s="85"/>
      <c r="C50" s="28" t="s">
        <v>130</v>
      </c>
      <c r="D50" s="29" t="s">
        <v>35</v>
      </c>
      <c r="E50" s="32" t="s">
        <v>21</v>
      </c>
      <c r="F50" s="68" t="s">
        <v>131</v>
      </c>
      <c r="G50" s="65">
        <v>20</v>
      </c>
      <c r="H50" s="6"/>
      <c r="I50" s="23"/>
    </row>
    <row r="51" spans="1:9" x14ac:dyDescent="0.25">
      <c r="A51" s="43" t="s">
        <v>65</v>
      </c>
      <c r="B51" s="85"/>
      <c r="C51" s="28" t="s">
        <v>156</v>
      </c>
      <c r="D51" s="29" t="s">
        <v>157</v>
      </c>
      <c r="E51" s="32" t="s">
        <v>21</v>
      </c>
      <c r="F51" s="34">
        <v>13912</v>
      </c>
      <c r="G51" s="65">
        <v>68</v>
      </c>
      <c r="H51" s="6"/>
      <c r="I51" s="23"/>
    </row>
    <row r="52" spans="1:9" ht="22.5" x14ac:dyDescent="0.25">
      <c r="A52" s="43" t="s">
        <v>66</v>
      </c>
      <c r="B52" s="85"/>
      <c r="C52" s="28" t="s">
        <v>158</v>
      </c>
      <c r="D52" s="29" t="s">
        <v>159</v>
      </c>
      <c r="E52" s="32" t="s">
        <v>160</v>
      </c>
      <c r="F52" s="34"/>
      <c r="G52" s="65">
        <v>114</v>
      </c>
      <c r="H52" s="6"/>
      <c r="I52" s="23"/>
    </row>
    <row r="53" spans="1:9" ht="22.5" x14ac:dyDescent="0.25">
      <c r="A53" s="43" t="s">
        <v>132</v>
      </c>
      <c r="B53" s="85"/>
      <c r="C53" s="28" t="s">
        <v>161</v>
      </c>
      <c r="D53" s="29" t="s">
        <v>145</v>
      </c>
      <c r="E53" s="32" t="s">
        <v>22</v>
      </c>
      <c r="F53" s="34">
        <v>6611020013</v>
      </c>
      <c r="G53" s="65">
        <v>114</v>
      </c>
      <c r="H53" s="6"/>
      <c r="I53" s="23"/>
    </row>
    <row r="54" spans="1:9" x14ac:dyDescent="0.25">
      <c r="A54" s="44"/>
      <c r="B54" s="95"/>
      <c r="C54" s="96"/>
      <c r="D54" s="96"/>
      <c r="E54" s="96"/>
      <c r="F54" s="96"/>
      <c r="G54" s="96"/>
      <c r="H54" s="97"/>
      <c r="I54" s="46">
        <f>SUM(I45:I53)</f>
        <v>0</v>
      </c>
    </row>
    <row r="55" spans="1:9" ht="22.5" x14ac:dyDescent="0.25">
      <c r="A55" s="43" t="s">
        <v>172</v>
      </c>
      <c r="B55" s="86" t="s">
        <v>26</v>
      </c>
      <c r="C55" s="28" t="s">
        <v>133</v>
      </c>
      <c r="D55" s="29" t="s">
        <v>134</v>
      </c>
      <c r="E55" s="32" t="s">
        <v>21</v>
      </c>
      <c r="F55" s="34">
        <v>14114</v>
      </c>
      <c r="G55" s="65">
        <v>20</v>
      </c>
      <c r="H55" s="6"/>
      <c r="I55" s="23"/>
    </row>
    <row r="56" spans="1:9" ht="22.5" x14ac:dyDescent="0.25">
      <c r="A56" s="43" t="s">
        <v>173</v>
      </c>
      <c r="B56" s="87"/>
      <c r="C56" s="28" t="s">
        <v>135</v>
      </c>
      <c r="D56" s="29" t="s">
        <v>35</v>
      </c>
      <c r="E56" s="32" t="s">
        <v>21</v>
      </c>
      <c r="F56" s="34">
        <v>13494</v>
      </c>
      <c r="G56" s="65">
        <v>53</v>
      </c>
      <c r="H56" s="6"/>
      <c r="I56" s="23"/>
    </row>
    <row r="57" spans="1:9" ht="22.5" x14ac:dyDescent="0.25">
      <c r="A57" s="43" t="s">
        <v>174</v>
      </c>
      <c r="B57" s="87"/>
      <c r="C57" s="28" t="s">
        <v>136</v>
      </c>
      <c r="D57" s="29" t="s">
        <v>35</v>
      </c>
      <c r="E57" s="32" t="s">
        <v>21</v>
      </c>
      <c r="F57" s="34">
        <v>13495</v>
      </c>
      <c r="G57" s="65">
        <v>53</v>
      </c>
      <c r="H57" s="6"/>
      <c r="I57" s="23"/>
    </row>
    <row r="58" spans="1:9" ht="22.5" x14ac:dyDescent="0.25">
      <c r="A58" s="43" t="s">
        <v>175</v>
      </c>
      <c r="B58" s="87"/>
      <c r="C58" s="28" t="s">
        <v>137</v>
      </c>
      <c r="D58" s="29" t="s">
        <v>33</v>
      </c>
      <c r="E58" s="32" t="s">
        <v>21</v>
      </c>
      <c r="F58" s="34">
        <v>13739</v>
      </c>
      <c r="G58" s="65">
        <v>66</v>
      </c>
      <c r="H58" s="6"/>
      <c r="I58" s="23"/>
    </row>
    <row r="59" spans="1:9" ht="22.5" x14ac:dyDescent="0.25">
      <c r="A59" s="43" t="s">
        <v>176</v>
      </c>
      <c r="B59" s="87"/>
      <c r="C59" s="28" t="s">
        <v>138</v>
      </c>
      <c r="D59" s="29" t="s">
        <v>139</v>
      </c>
      <c r="E59" s="32" t="s">
        <v>21</v>
      </c>
      <c r="F59" s="34">
        <v>12707</v>
      </c>
      <c r="G59" s="65">
        <v>66</v>
      </c>
      <c r="H59" s="6"/>
      <c r="I59" s="23"/>
    </row>
    <row r="60" spans="1:9" ht="20.100000000000001" customHeight="1" x14ac:dyDescent="0.25">
      <c r="A60" s="43" t="s">
        <v>177</v>
      </c>
      <c r="B60" s="87"/>
      <c r="C60" s="28" t="s">
        <v>140</v>
      </c>
      <c r="D60" s="29" t="s">
        <v>61</v>
      </c>
      <c r="E60" s="32" t="s">
        <v>21</v>
      </c>
      <c r="F60" s="34">
        <v>14127</v>
      </c>
      <c r="G60" s="65">
        <v>99</v>
      </c>
      <c r="H60" s="6"/>
      <c r="I60" s="23"/>
    </row>
    <row r="61" spans="1:9" ht="22.5" x14ac:dyDescent="0.25">
      <c r="A61" s="43" t="s">
        <v>178</v>
      </c>
      <c r="B61" s="87"/>
      <c r="C61" s="28" t="s">
        <v>141</v>
      </c>
      <c r="D61" s="29" t="s">
        <v>139</v>
      </c>
      <c r="E61" s="32" t="s">
        <v>21</v>
      </c>
      <c r="F61" s="34">
        <v>12708</v>
      </c>
      <c r="G61" s="65">
        <v>66</v>
      </c>
      <c r="H61" s="6"/>
      <c r="I61" s="23"/>
    </row>
    <row r="62" spans="1:9" ht="22.5" x14ac:dyDescent="0.25">
      <c r="A62" s="43" t="s">
        <v>179</v>
      </c>
      <c r="B62" s="87"/>
      <c r="C62" s="28" t="s">
        <v>142</v>
      </c>
      <c r="D62" s="29"/>
      <c r="E62" s="32" t="s">
        <v>21</v>
      </c>
      <c r="F62" s="34">
        <v>11921</v>
      </c>
      <c r="G62" s="65">
        <v>77</v>
      </c>
      <c r="H62" s="6"/>
      <c r="I62" s="23"/>
    </row>
    <row r="63" spans="1:9" ht="22.5" x14ac:dyDescent="0.25">
      <c r="A63" s="43" t="s">
        <v>180</v>
      </c>
      <c r="B63" s="87"/>
      <c r="C63" s="28" t="s">
        <v>162</v>
      </c>
      <c r="D63" s="29" t="s">
        <v>145</v>
      </c>
      <c r="E63" s="32" t="s">
        <v>22</v>
      </c>
      <c r="F63" s="34">
        <v>6611021004</v>
      </c>
      <c r="G63" s="65">
        <v>126</v>
      </c>
      <c r="H63" s="6"/>
      <c r="I63" s="23"/>
    </row>
    <row r="64" spans="1:9" ht="22.5" x14ac:dyDescent="0.25">
      <c r="A64" s="43" t="s">
        <v>181</v>
      </c>
      <c r="B64" s="87"/>
      <c r="C64" s="28" t="s">
        <v>163</v>
      </c>
      <c r="D64" s="29" t="s">
        <v>164</v>
      </c>
      <c r="E64" s="32" t="s">
        <v>21</v>
      </c>
      <c r="F64" s="34">
        <v>13918</v>
      </c>
      <c r="G64" s="65">
        <v>65</v>
      </c>
      <c r="H64" s="6"/>
      <c r="I64" s="23"/>
    </row>
    <row r="65" spans="1:9" x14ac:dyDescent="0.25">
      <c r="A65" s="43" t="s">
        <v>182</v>
      </c>
      <c r="B65" s="87"/>
      <c r="C65" s="28" t="s">
        <v>170</v>
      </c>
      <c r="D65" s="29" t="s">
        <v>171</v>
      </c>
      <c r="E65" s="32" t="s">
        <v>160</v>
      </c>
      <c r="F65" s="34"/>
      <c r="G65" s="65">
        <v>126</v>
      </c>
      <c r="H65" s="6"/>
      <c r="I65" s="23"/>
    </row>
    <row r="66" spans="1:9" ht="22.5" x14ac:dyDescent="0.25">
      <c r="A66" s="43" t="s">
        <v>183</v>
      </c>
      <c r="B66" s="87"/>
      <c r="C66" s="28" t="s">
        <v>165</v>
      </c>
      <c r="D66" s="29" t="s">
        <v>166</v>
      </c>
      <c r="E66" s="32" t="s">
        <v>167</v>
      </c>
      <c r="F66" s="34">
        <v>119019</v>
      </c>
      <c r="G66" s="65">
        <v>26</v>
      </c>
      <c r="H66" s="6"/>
      <c r="I66" s="23"/>
    </row>
    <row r="67" spans="1:9" ht="22.5" x14ac:dyDescent="0.25">
      <c r="A67" s="43" t="s">
        <v>184</v>
      </c>
      <c r="B67" s="87"/>
      <c r="C67" s="28" t="s">
        <v>168</v>
      </c>
      <c r="D67" s="29" t="s">
        <v>169</v>
      </c>
      <c r="E67" s="32" t="s">
        <v>21</v>
      </c>
      <c r="F67" s="34">
        <v>13742</v>
      </c>
      <c r="G67" s="65">
        <v>29</v>
      </c>
      <c r="H67" s="6"/>
      <c r="I67" s="23"/>
    </row>
    <row r="68" spans="1:9" ht="15.75" thickBot="1" x14ac:dyDescent="0.3">
      <c r="A68" s="44"/>
      <c r="B68" s="88"/>
      <c r="C68" s="92"/>
      <c r="D68" s="93"/>
      <c r="E68" s="93"/>
      <c r="F68" s="93"/>
      <c r="G68" s="93"/>
      <c r="H68" s="94"/>
      <c r="I68" s="48">
        <f>SUM(I55:I67)</f>
        <v>0</v>
      </c>
    </row>
    <row r="69" spans="1:9" ht="18.75" x14ac:dyDescent="0.3">
      <c r="I69" s="47">
        <f>SUM(I26,I44,I54,I68)</f>
        <v>0</v>
      </c>
    </row>
    <row r="70" spans="1:9" x14ac:dyDescent="0.25">
      <c r="I70"/>
    </row>
    <row r="71" spans="1:9" ht="15.75" x14ac:dyDescent="0.25">
      <c r="A71" s="82" t="s">
        <v>8</v>
      </c>
      <c r="B71" s="82"/>
      <c r="C71" s="82"/>
      <c r="I71"/>
    </row>
    <row r="72" spans="1:9" ht="15.75" x14ac:dyDescent="0.25">
      <c r="A72" s="82" t="s">
        <v>6</v>
      </c>
      <c r="B72" s="82"/>
      <c r="C72" s="82"/>
      <c r="I72"/>
    </row>
    <row r="73" spans="1:9" ht="15.75" x14ac:dyDescent="0.25">
      <c r="A73" s="82" t="s">
        <v>9</v>
      </c>
      <c r="B73" s="82"/>
      <c r="C73" s="82"/>
      <c r="I73"/>
    </row>
    <row r="74" spans="1:9" x14ac:dyDescent="0.25">
      <c r="I74"/>
    </row>
    <row r="75" spans="1:9" x14ac:dyDescent="0.25">
      <c r="I75"/>
    </row>
    <row r="76" spans="1:9" x14ac:dyDescent="0.25">
      <c r="I76"/>
    </row>
    <row r="77" spans="1:9" x14ac:dyDescent="0.25">
      <c r="I77"/>
    </row>
    <row r="78" spans="1:9" x14ac:dyDescent="0.25">
      <c r="I78"/>
    </row>
    <row r="79" spans="1:9" x14ac:dyDescent="0.25">
      <c r="I79"/>
    </row>
    <row r="80" spans="1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  <row r="517" spans="9:9" x14ac:dyDescent="0.25">
      <c r="I517"/>
    </row>
    <row r="518" spans="9:9" x14ac:dyDescent="0.25">
      <c r="I518"/>
    </row>
    <row r="519" spans="9:9" x14ac:dyDescent="0.25">
      <c r="I519"/>
    </row>
    <row r="520" spans="9:9" x14ac:dyDescent="0.25">
      <c r="I520"/>
    </row>
    <row r="521" spans="9:9" x14ac:dyDescent="0.25">
      <c r="I521"/>
    </row>
    <row r="522" spans="9:9" x14ac:dyDescent="0.25">
      <c r="I522"/>
    </row>
    <row r="523" spans="9:9" x14ac:dyDescent="0.25">
      <c r="I523"/>
    </row>
    <row r="524" spans="9:9" x14ac:dyDescent="0.25">
      <c r="I524"/>
    </row>
    <row r="525" spans="9:9" x14ac:dyDescent="0.25">
      <c r="I525"/>
    </row>
    <row r="526" spans="9:9" x14ac:dyDescent="0.25">
      <c r="I526"/>
    </row>
    <row r="527" spans="9:9" x14ac:dyDescent="0.25">
      <c r="I527"/>
    </row>
    <row r="528" spans="9:9" x14ac:dyDescent="0.25">
      <c r="I528"/>
    </row>
    <row r="529" spans="9:9" x14ac:dyDescent="0.25">
      <c r="I529"/>
    </row>
    <row r="530" spans="9:9" x14ac:dyDescent="0.25">
      <c r="I530"/>
    </row>
    <row r="531" spans="9:9" x14ac:dyDescent="0.25">
      <c r="I531"/>
    </row>
    <row r="532" spans="9:9" x14ac:dyDescent="0.25">
      <c r="I532"/>
    </row>
    <row r="533" spans="9:9" x14ac:dyDescent="0.25">
      <c r="I533"/>
    </row>
    <row r="534" spans="9:9" x14ac:dyDescent="0.25">
      <c r="I534"/>
    </row>
    <row r="535" spans="9:9" x14ac:dyDescent="0.25">
      <c r="I535"/>
    </row>
    <row r="536" spans="9:9" x14ac:dyDescent="0.25">
      <c r="I536"/>
    </row>
    <row r="537" spans="9:9" x14ac:dyDescent="0.25">
      <c r="I537"/>
    </row>
    <row r="538" spans="9:9" x14ac:dyDescent="0.25">
      <c r="I538"/>
    </row>
    <row r="539" spans="9:9" x14ac:dyDescent="0.25">
      <c r="I539"/>
    </row>
    <row r="540" spans="9:9" x14ac:dyDescent="0.25">
      <c r="I540"/>
    </row>
    <row r="541" spans="9:9" x14ac:dyDescent="0.25">
      <c r="I541"/>
    </row>
    <row r="542" spans="9:9" x14ac:dyDescent="0.25">
      <c r="I542"/>
    </row>
    <row r="543" spans="9:9" x14ac:dyDescent="0.25">
      <c r="I543"/>
    </row>
    <row r="544" spans="9:9" x14ac:dyDescent="0.25">
      <c r="I544"/>
    </row>
    <row r="545" spans="9:9" x14ac:dyDescent="0.25">
      <c r="I545"/>
    </row>
    <row r="546" spans="9:9" x14ac:dyDescent="0.25">
      <c r="I546"/>
    </row>
    <row r="547" spans="9:9" x14ac:dyDescent="0.25">
      <c r="I547"/>
    </row>
    <row r="548" spans="9:9" x14ac:dyDescent="0.25">
      <c r="I548"/>
    </row>
    <row r="549" spans="9:9" x14ac:dyDescent="0.25">
      <c r="I549"/>
    </row>
    <row r="550" spans="9:9" x14ac:dyDescent="0.25">
      <c r="I550"/>
    </row>
    <row r="551" spans="9:9" x14ac:dyDescent="0.25">
      <c r="I551"/>
    </row>
    <row r="552" spans="9:9" x14ac:dyDescent="0.25">
      <c r="I552"/>
    </row>
    <row r="553" spans="9:9" x14ac:dyDescent="0.25">
      <c r="I553"/>
    </row>
    <row r="554" spans="9:9" x14ac:dyDescent="0.25">
      <c r="I554"/>
    </row>
    <row r="555" spans="9:9" x14ac:dyDescent="0.25">
      <c r="I555"/>
    </row>
    <row r="556" spans="9:9" x14ac:dyDescent="0.25">
      <c r="I556"/>
    </row>
    <row r="557" spans="9:9" x14ac:dyDescent="0.25">
      <c r="I557"/>
    </row>
    <row r="558" spans="9:9" x14ac:dyDescent="0.25">
      <c r="I558"/>
    </row>
    <row r="559" spans="9:9" x14ac:dyDescent="0.25">
      <c r="I559"/>
    </row>
    <row r="560" spans="9:9" x14ac:dyDescent="0.25">
      <c r="I560"/>
    </row>
    <row r="561" spans="9:9" x14ac:dyDescent="0.25">
      <c r="I561"/>
    </row>
    <row r="562" spans="9:9" x14ac:dyDescent="0.25">
      <c r="I562"/>
    </row>
    <row r="563" spans="9:9" x14ac:dyDescent="0.25">
      <c r="I563"/>
    </row>
  </sheetData>
  <mergeCells count="18">
    <mergeCell ref="A71:C71"/>
    <mergeCell ref="A72:C72"/>
    <mergeCell ref="A73:C73"/>
    <mergeCell ref="R45:T45"/>
    <mergeCell ref="B27:B43"/>
    <mergeCell ref="B45:B53"/>
    <mergeCell ref="B55:B68"/>
    <mergeCell ref="B44:H44"/>
    <mergeCell ref="C68:H68"/>
    <mergeCell ref="B54:H54"/>
    <mergeCell ref="B10:B25"/>
    <mergeCell ref="B26:H26"/>
    <mergeCell ref="A1:C1"/>
    <mergeCell ref="A2:C2"/>
    <mergeCell ref="A4:I4"/>
    <mergeCell ref="A5:I5"/>
    <mergeCell ref="A6:I6"/>
    <mergeCell ref="A3:C3"/>
  </mergeCells>
  <phoneticPr fontId="13" type="noConversion"/>
  <pageMargins left="0.70866141732283461" right="0.70866141732283461" top="0.74803149606299213" bottom="0.74803149606299213" header="0.51181102362204722" footer="0.51181102362204722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2023-07-18T08:20:28Z</cp:lastPrinted>
  <dcterms:created xsi:type="dcterms:W3CDTF">2019-05-29T16:03:13Z</dcterms:created>
  <dcterms:modified xsi:type="dcterms:W3CDTF">2023-07-20T11:18:16Z</dcterms:modified>
</cp:coreProperties>
</file>