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E9FB59C8-2239-4146-B9F7-54E6790194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i 2 razred" sheetId="3" r:id="rId1"/>
  </sheets>
  <definedNames>
    <definedName name="_xlnm.Print_Area" localSheetId="0">'1 i 2 razred'!$A$1:$I$28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3" l="1"/>
  <c r="I46" i="3"/>
  <c r="I47" i="3" l="1"/>
</calcChain>
</file>

<file path=xl/sharedStrings.xml><?xml version="1.0" encoding="utf-8"?>
<sst xmlns="http://schemas.openxmlformats.org/spreadsheetml/2006/main" count="161" uniqueCount="119">
  <si>
    <t>Ukupna količina</t>
  </si>
  <si>
    <t>Nakladnik</t>
  </si>
  <si>
    <t>Autor</t>
  </si>
  <si>
    <t xml:space="preserve"> </t>
  </si>
  <si>
    <t xml:space="preserve">Cijena ponude s PDV-om </t>
  </si>
  <si>
    <t>T R O Š K O V N I K</t>
  </si>
  <si>
    <t>Iznos PDV-a:</t>
  </si>
  <si>
    <t>Cijena ponude bez PDV-a:</t>
  </si>
  <si>
    <t>Ukupna cijena ponude s PDV-om:</t>
  </si>
  <si>
    <t>Naziv udžbenika</t>
  </si>
  <si>
    <t>Razred</t>
  </si>
  <si>
    <t>Reg. br.  udžbeni-ka</t>
  </si>
  <si>
    <t>Jenny Dooley</t>
  </si>
  <si>
    <t>Red. br.</t>
  </si>
  <si>
    <t>5.</t>
  </si>
  <si>
    <t>6.</t>
  </si>
  <si>
    <t>7.</t>
  </si>
  <si>
    <t>8.</t>
  </si>
  <si>
    <t>PRILOG 1 - TROŠKOVNIK</t>
  </si>
  <si>
    <t xml:space="preserve">Predmet nabave: novi udžbenici </t>
  </si>
  <si>
    <t xml:space="preserve">Evidencijski broj nabave: </t>
  </si>
  <si>
    <t>Profil Klett d.o.o.</t>
  </si>
  <si>
    <t>PROFIL KLETT</t>
  </si>
  <si>
    <t>ALFA</t>
  </si>
  <si>
    <t>1.</t>
  </si>
  <si>
    <t>2.</t>
  </si>
  <si>
    <t>3.</t>
  </si>
  <si>
    <t>4.</t>
  </si>
  <si>
    <t>9.</t>
  </si>
  <si>
    <t>10.</t>
  </si>
  <si>
    <t>11.</t>
  </si>
  <si>
    <t>12.</t>
  </si>
  <si>
    <t>13.</t>
  </si>
  <si>
    <t>Moji tragovi (Prvi trag, Trag u riječi, Trag u priči), radna početnica za prvi razred osnovne škole 1., 2. i 3. dio</t>
  </si>
  <si>
    <t>Vesna Budinski, Martina Kollar Billege, Gordana Ivančić, Vlatka Mijić, Nevenka Puh Malogorski</t>
  </si>
  <si>
    <t>Super matematika za prave tragače 1, radni udžbenik matematike za prvi razred osnovne škole, 1.dio</t>
  </si>
  <si>
    <t>Marijana Martić, Gordana Ivančić, Lorena Kuvačić Roje, Esma Sarajčev, Dubravka Tkalčec</t>
  </si>
  <si>
    <t>Super matematika za prave tragače 1, radni udžbenik matematike za prvi razred osnovne škole, 2.dio</t>
  </si>
  <si>
    <t>Pogled u svijet 1, Tragom prirode i društva, radni udžbenik prirode i društva za prvi razred osnovne škole</t>
  </si>
  <si>
    <t>Sanja Škreblin, Sanja Basta, Nataša Svoboda Arnautov</t>
  </si>
  <si>
    <t>Pčelica1, radna početnica hrvatskog jezika s dodatnim digitalnim sadržajima u 1.razedu,KOMPLET1.i 2. dio</t>
  </si>
  <si>
    <t>Sonja Ivić, Marija Krmpotić</t>
  </si>
  <si>
    <t>ŠK</t>
  </si>
  <si>
    <t>Istražujemo naš svijet 1, udžbenik prirode i društva s dodatnim digitalnim sadržajima u prvom razredu osnovne škole</t>
  </si>
  <si>
    <t>Alena Letina, Tamara Kisovar Ivanda, Ivan De zan</t>
  </si>
  <si>
    <t>Matematika 1 - prvi dio , radni udžbenik iz matematike za 1. razred osnovne škole</t>
  </si>
  <si>
    <t>Josip Markovac ,Ivana Lovrić Štenc</t>
  </si>
  <si>
    <t>Matematika 1 - drugi dio , radni udžbenik iz matematike za 1. razred osnovne škole</t>
  </si>
  <si>
    <t>Josipi Markovac ,Ivana Lovrić Štenc</t>
  </si>
  <si>
    <t>NINA I TINO 1 : radna početnica za prvi razred osnovne škole, 1. dio</t>
  </si>
  <si>
    <t>Saša Veronek Germadnik, Miroslava Vekić, Maja Križman Roškar</t>
  </si>
  <si>
    <t>NINA I TINO 1 : radna početnica za prvi razred osnovne škole, 2. dio</t>
  </si>
  <si>
    <t>NINA I TINO 1, radni udžbenik matematike za prvi razred osnovne škole, 1. dio</t>
  </si>
  <si>
    <t>Alenka Boras Mandić, Lana Lončar, Radmila Pešut, Maja Križman Roškar</t>
  </si>
  <si>
    <t>NINA I TINO 1, radni udžbenik matematike za prvi razred osnovne škole, 2. dio</t>
  </si>
  <si>
    <t>NINA I TINO 1, radni udžbenik prirode i društva za prvi razred osnovne škole, 1. dio</t>
  </si>
  <si>
    <t>Arijana Piškulić Marjanović, Jasminka Pizzitola, Lidija Prpić, Maja Križman Roškar</t>
  </si>
  <si>
    <t>NINA I TINO 1, radni udžbenik prirode i društva za prvi razred osnovne škole, 2. dio</t>
  </si>
  <si>
    <t xml:space="preserve">    PROFIL KLETT</t>
  </si>
  <si>
    <t>Moj sretni broj 1, udžbenik matematike s dodatnim digitalnim sadržajima u prvom razredu osnovne škole</t>
  </si>
  <si>
    <t>Sanja Jakovljević Rogić, Dubravka Miklec, Graciella Prtajin</t>
  </si>
  <si>
    <t>PČELICA 2, radni udžbenik hrvatskog jezika s dodatnim digitalnim sadržajima u drugom razredu osnovne škole, KOMPLET 1. i 2. dio</t>
  </si>
  <si>
    <t>ISTRAŽUJEMO NAŠ SVIJET 2, udžbenik prirode I društva s dodatnim digitalnim sadržajima u drugom razredu osnovne škole</t>
  </si>
  <si>
    <t>Tamara Kisovar Ivanda, Alena Letina</t>
  </si>
  <si>
    <t>MATEMATIČKA MREŽA 2, udžbenik matematike s dodatnim digitalnim sadržajem u drugom razredu osnovne škole</t>
  </si>
  <si>
    <t>Maja Cindrić, Irena Mišurac</t>
  </si>
  <si>
    <t>NINA I TINO 2, radni udžbenik hrvatskoga jezika za drugi razred osnovne škole, 1. dio</t>
  </si>
  <si>
    <t>Saša Veronek Germadnik, Miroslava Vekić, Ulita Pocedić, Maja Križman Roškar</t>
  </si>
  <si>
    <t>PROFIL KLETT d.o.o.</t>
  </si>
  <si>
    <t>NINA I TINO 2, radni udžbenik hrvatskoga jezika za drugi razred osnovne škole, 2. dio</t>
  </si>
  <si>
    <t>NINA I TINO 2, radni udžbenik matematike za drugi razred osnovne škole, 1. dio</t>
  </si>
  <si>
    <t>Lana Lončar, Radmila Pešut, Alenka Boras Mandić, Maja Križman Roškar</t>
  </si>
  <si>
    <t>NINA I TINO 2, radni udžbenik matematike za drugi razred osnovne škole, 2. dio</t>
  </si>
  <si>
    <t>NINA I TINO 2, radni udžbenik prirode i društva za drugi razred osnovne škole, 1. dio</t>
  </si>
  <si>
    <t>NINA I TINO 2, radni udžbenik prirode i društva za drugi razred osnovne škole, 2. dio</t>
  </si>
  <si>
    <t>ŠKRINJICA SLOVA I RIJEČI 2, prvi dio - Integrirani radni udžbenik iz hrvatskoga jezika za drugi razred osnovne škole</t>
  </si>
  <si>
    <t>dr. sc. Dubravka Težak, dr. sc. Marina Gabelica, Vesna Marjanović, Andrea Škribulja Horvat</t>
  </si>
  <si>
    <t>Alfa d. d.</t>
  </si>
  <si>
    <t>ŠKRINJICA SLOVA I RIJEČI 2, drugi dio - Integrirani radni udžbenik iz hrvatskoga jezika za drugi razred osnovne škole</t>
  </si>
  <si>
    <t>OTKRIVAMO MATEMATIKU 2, prvi dio - Radni udžbenik iz matematike za drugi razred osnovne škole</t>
  </si>
  <si>
    <t>dr. sc. Dubravka Glasnović Gracin, Gabriela Žokalj, Tanja Souce</t>
  </si>
  <si>
    <t>OTKRIVAMO MATEMATIKU 2, drugi dio - Radni udžbenik iz matematike za drugi razred osnovne škole</t>
  </si>
  <si>
    <t xml:space="preserve">PRIRODA, DRUŠTVO I JA 2 - Radni udžbenik iz prirode i društva za drugi razred osnovne škole </t>
  </si>
  <si>
    <t>dr. sc. Mila Bulić , Gordana Kralj, Lidija Križanić, Karmen Hlad, Andreja Kovač, Andreja Kosorčić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</si>
  <si>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</si>
  <si>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</si>
  <si>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</si>
  <si>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</si>
  <si>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</si>
  <si>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</si>
  <si>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</si>
  <si>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</si>
  <si>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</si>
  <si>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</si>
  <si>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</si>
  <si>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</si>
  <si>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</si>
  <si>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</si>
  <si>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</si>
  <si>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</si>
  <si>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</si>
  <si>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</si>
  <si>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</si>
  <si>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</si>
  <si>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</si>
  <si>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E-SVIJET 1 : radni udžbenik informatike s dodatnim digitalnim sadržajima u prvom razredu osnovne škole</t>
  </si>
  <si>
    <t>Josipa Blagus, Nataša Ljubić Klemše, Ana Flisar Odorčić, Nikolina Bubica, Ivana Ružić, Nikola Mihočka</t>
  </si>
  <si>
    <t>U BOŽJOJ LJUBAVI</t>
  </si>
  <si>
    <t>Josip Šimunović, Tihana Petković, Suzana Lipovac</t>
  </si>
  <si>
    <t>GK</t>
  </si>
  <si>
    <t>SMILES 1 NEW EDITION : udžbenik iz engleskog jezika za 1.razred osnovne škole, 1. godina učenja</t>
  </si>
  <si>
    <t>E-SVIJET 2 : radni udžbenik informatike s dodatnim digitalnim sadržajima u drugom razredu osnovne škole</t>
  </si>
  <si>
    <t>Josipa Blagus, Nataša Ljubić Klemše, Ana Flisar Odorčić, Ivana Ružić, Nikola Mihočka</t>
  </si>
  <si>
    <t>U PRIJATELJSTVU S BOGOM : udžbenik za katolički vjeronauk drugoga razreda osnovne škole</t>
  </si>
  <si>
    <t>SMILES 2 NEW EDITION : udžbenik iz engleskog jezika za 2. razred osnovne škole, 2. godina učenja</t>
  </si>
  <si>
    <r>
      <t xml:space="preserve">Jedinična cijena s PDV-a u </t>
    </r>
    <r>
      <rPr>
        <b/>
        <sz val="9"/>
        <color theme="1"/>
        <rFont val="Calibri"/>
        <family val="2"/>
        <charset val="238"/>
      </rPr>
      <t>€</t>
    </r>
  </si>
  <si>
    <t>6041,     6042</t>
  </si>
  <si>
    <t>14.</t>
  </si>
  <si>
    <t>za nabavu novih udžbenika za učenike 1. i 2. razreda Osnovne škole kraljice Jelene, Solin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</si>
</sst>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mbria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Fill="0" applyProtection="0"/>
    <xf numFmtId="0" fontId="5" fillId="0" borderId="0"/>
    <xf numFmtId="0" fontId="6" fillId="0" borderId="0" applyFill="0" applyProtection="0"/>
    <xf numFmtId="0" fontId="5" fillId="0" borderId="0"/>
    <xf numFmtId="0" fontId="14" fillId="8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wrapText="1"/>
    </xf>
    <xf numFmtId="2" fontId="6" fillId="0" borderId="1" xfId="1" applyNumberFormat="1" applyFont="1" applyFill="1" applyBorder="1" applyProtection="1"/>
    <xf numFmtId="2" fontId="0" fillId="0" borderId="1" xfId="0" applyNumberFormat="1" applyBorder="1"/>
    <xf numFmtId="0" fontId="0" fillId="0" borderId="6" xfId="0" applyBorder="1"/>
    <xf numFmtId="0" fontId="0" fillId="0" borderId="0" xfId="0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8" xfId="0" applyBorder="1"/>
    <xf numFmtId="2" fontId="7" fillId="0" borderId="1" xfId="0" applyNumberFormat="1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2" fontId="6" fillId="0" borderId="2" xfId="1" applyNumberFormat="1" applyFont="1" applyFill="1" applyBorder="1" applyProtection="1"/>
    <xf numFmtId="0" fontId="10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2" fontId="0" fillId="0" borderId="13" xfId="0" applyNumberFormat="1" applyBorder="1" applyAlignment="1">
      <alignment wrapText="1"/>
    </xf>
    <xf numFmtId="0" fontId="0" fillId="2" borderId="4" xfId="0" applyFill="1" applyBorder="1" applyAlignment="1">
      <alignment horizontal="center" vertical="center" shrinkToFit="1"/>
    </xf>
    <xf numFmtId="0" fontId="12" fillId="5" borderId="1" xfId="2" applyFont="1" applyFill="1" applyBorder="1" applyAlignment="1">
      <alignment vertical="center" wrapText="1" readingOrder="1"/>
    </xf>
    <xf numFmtId="49" fontId="12" fillId="5" borderId="1" xfId="2" applyNumberFormat="1" applyFont="1" applyFill="1" applyBorder="1" applyAlignment="1">
      <alignment vertical="center" wrapText="1" readingOrder="1"/>
    </xf>
    <xf numFmtId="0" fontId="13" fillId="5" borderId="1" xfId="0" applyFont="1" applyFill="1" applyBorder="1" applyAlignment="1" applyProtection="1">
      <alignment horizontal="left" vertical="center" wrapText="1" readingOrder="1"/>
      <protection locked="0"/>
    </xf>
    <xf numFmtId="0" fontId="12" fillId="4" borderId="1" xfId="2" applyFont="1" applyFill="1" applyBorder="1" applyAlignment="1">
      <alignment vertical="center" wrapText="1" readingOrder="1"/>
    </xf>
    <xf numFmtId="49" fontId="12" fillId="4" borderId="1" xfId="2" applyNumberFormat="1" applyFont="1" applyFill="1" applyBorder="1" applyAlignment="1">
      <alignment vertical="center" wrapText="1" readingOrder="1"/>
    </xf>
    <xf numFmtId="49" fontId="12" fillId="5" borderId="1" xfId="2" applyNumberFormat="1" applyFont="1" applyFill="1" applyBorder="1" applyAlignment="1">
      <alignment horizontal="center" vertical="center" wrapText="1" readingOrder="1"/>
    </xf>
    <xf numFmtId="0" fontId="13" fillId="5" borderId="1" xfId="0" applyFont="1" applyFill="1" applyBorder="1" applyAlignment="1" applyProtection="1">
      <alignment horizontal="center" vertical="center" wrapText="1" readingOrder="1"/>
      <protection locked="0"/>
    </xf>
    <xf numFmtId="49" fontId="12" fillId="4" borderId="1" xfId="2" applyNumberFormat="1" applyFont="1" applyFill="1" applyBorder="1" applyAlignment="1">
      <alignment horizontal="center" vertical="center" wrapText="1" readingOrder="1"/>
    </xf>
    <xf numFmtId="1" fontId="12" fillId="5" borderId="1" xfId="2" applyNumberFormat="1" applyFont="1" applyFill="1" applyBorder="1" applyAlignment="1">
      <alignment horizontal="center" vertical="center" readingOrder="1"/>
    </xf>
    <xf numFmtId="1" fontId="12" fillId="4" borderId="1" xfId="2" applyNumberFormat="1" applyFont="1" applyFill="1" applyBorder="1" applyAlignment="1">
      <alignment horizontal="center" vertical="center" readingOrder="1"/>
    </xf>
    <xf numFmtId="0" fontId="0" fillId="3" borderId="14" xfId="0" applyFill="1" applyBorder="1" applyAlignment="1">
      <alignment horizontal="center" vertical="center"/>
    </xf>
    <xf numFmtId="0" fontId="8" fillId="0" borderId="16" xfId="0" applyFont="1" applyBorder="1"/>
    <xf numFmtId="0" fontId="8" fillId="0" borderId="16" xfId="0" applyFont="1" applyBorder="1" applyAlignment="1">
      <alignment horizontal="center"/>
    </xf>
    <xf numFmtId="0" fontId="8" fillId="0" borderId="11" xfId="0" applyFont="1" applyBorder="1"/>
    <xf numFmtId="0" fontId="8" fillId="0" borderId="0" xfId="0" applyFont="1" applyAlignment="1">
      <alignment horizontal="center"/>
    </xf>
    <xf numFmtId="0" fontId="8" fillId="0" borderId="18" xfId="0" applyFont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 wrapText="1"/>
    </xf>
    <xf numFmtId="0" fontId="0" fillId="6" borderId="19" xfId="0" applyFill="1" applyBorder="1" applyAlignment="1">
      <alignment horizontal="center" wrapText="1"/>
    </xf>
    <xf numFmtId="2" fontId="0" fillId="6" borderId="13" xfId="0" applyNumberFormat="1" applyFill="1" applyBorder="1" applyAlignment="1">
      <alignment wrapText="1"/>
    </xf>
    <xf numFmtId="2" fontId="3" fillId="0" borderId="0" xfId="0" applyNumberFormat="1" applyFont="1"/>
    <xf numFmtId="0" fontId="0" fillId="0" borderId="0" xfId="0" applyAlignment="1">
      <alignment horizontal="center" wrapText="1"/>
    </xf>
    <xf numFmtId="0" fontId="0" fillId="6" borderId="1" xfId="0" applyFill="1" applyBorder="1" applyAlignment="1">
      <alignment horizontal="center"/>
    </xf>
    <xf numFmtId="2" fontId="9" fillId="6" borderId="13" xfId="0" applyNumberFormat="1" applyFont="1" applyFill="1" applyBorder="1" applyAlignment="1">
      <alignment wrapText="1"/>
    </xf>
    <xf numFmtId="0" fontId="12" fillId="8" borderId="1" xfId="5" applyNumberFormat="1" applyFont="1" applyBorder="1" applyAlignment="1">
      <alignment vertical="center" wrapText="1" readingOrder="1"/>
    </xf>
    <xf numFmtId="49" fontId="12" fillId="8" borderId="1" xfId="5" applyNumberFormat="1" applyFont="1" applyBorder="1" applyAlignment="1">
      <alignment vertical="center" wrapText="1" readingOrder="1"/>
    </xf>
    <xf numFmtId="49" fontId="12" fillId="8" borderId="1" xfId="5" applyNumberFormat="1" applyFont="1" applyBorder="1" applyAlignment="1">
      <alignment horizontal="center" vertical="center" wrapText="1" readingOrder="1"/>
    </xf>
    <xf numFmtId="1" fontId="12" fillId="8" borderId="1" xfId="5" applyNumberFormat="1" applyFont="1" applyBorder="1" applyAlignment="1">
      <alignment horizontal="center" vertical="center" readingOrder="1"/>
    </xf>
    <xf numFmtId="0" fontId="12" fillId="4" borderId="3" xfId="2" applyFont="1" applyFill="1" applyBorder="1" applyAlignment="1">
      <alignment vertical="center" wrapText="1" readingOrder="1"/>
    </xf>
    <xf numFmtId="49" fontId="12" fillId="4" borderId="3" xfId="2" applyNumberFormat="1" applyFont="1" applyFill="1" applyBorder="1" applyAlignment="1">
      <alignment vertical="center" wrapText="1" readingOrder="1"/>
    </xf>
    <xf numFmtId="49" fontId="12" fillId="4" borderId="3" xfId="2" applyNumberFormat="1" applyFont="1" applyFill="1" applyBorder="1" applyAlignment="1">
      <alignment horizontal="center" vertical="center" wrapText="1" readingOrder="1"/>
    </xf>
    <xf numFmtId="1" fontId="12" fillId="4" borderId="3" xfId="2" applyNumberFormat="1" applyFont="1" applyFill="1" applyBorder="1" applyAlignment="1">
      <alignment horizontal="center" vertical="center" readingOrder="1"/>
    </xf>
    <xf numFmtId="0" fontId="12" fillId="8" borderId="3" xfId="5" applyNumberFormat="1" applyFont="1" applyBorder="1" applyAlignment="1">
      <alignment vertical="center" wrapText="1" readingOrder="1"/>
    </xf>
    <xf numFmtId="49" fontId="12" fillId="8" borderId="3" xfId="5" applyNumberFormat="1" applyFont="1" applyBorder="1" applyAlignment="1">
      <alignment vertical="center" wrapText="1" readingOrder="1"/>
    </xf>
    <xf numFmtId="49" fontId="12" fillId="8" borderId="3" xfId="5" applyNumberFormat="1" applyFont="1" applyBorder="1" applyAlignment="1">
      <alignment horizontal="center" vertical="center" wrapText="1" readingOrder="1"/>
    </xf>
    <xf numFmtId="1" fontId="12" fillId="8" borderId="3" xfId="5" applyNumberFormat="1" applyFont="1" applyBorder="1" applyAlignment="1">
      <alignment horizontal="center" vertical="center" readingOrder="1"/>
    </xf>
    <xf numFmtId="0" fontId="9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7" borderId="2" xfId="0" applyNumberFormat="1" applyFont="1" applyFill="1" applyBorder="1" applyAlignment="1">
      <alignment vertical="center" wrapText="1"/>
    </xf>
    <xf numFmtId="2" fontId="9" fillId="7" borderId="2" xfId="0" applyNumberFormat="1" applyFont="1" applyFill="1" applyBorder="1" applyAlignment="1">
      <alignment horizontal="center" vertical="center" wrapText="1"/>
    </xf>
    <xf numFmtId="2" fontId="9" fillId="7" borderId="3" xfId="0" applyNumberFormat="1" applyFont="1" applyFill="1" applyBorder="1" applyAlignment="1">
      <alignment horizontal="center" vertical="center" wrapText="1"/>
    </xf>
    <xf numFmtId="2" fontId="9" fillId="7" borderId="13" xfId="0" applyNumberFormat="1" applyFont="1" applyFill="1" applyBorder="1" applyAlignment="1">
      <alignment horizontal="center" vertical="center" wrapText="1"/>
    </xf>
    <xf numFmtId="1" fontId="12" fillId="8" borderId="1" xfId="5" applyNumberFormat="1" applyFont="1" applyBorder="1" applyAlignment="1">
      <alignment horizontal="center" vertical="center" wrapText="1" readingOrder="1"/>
    </xf>
    <xf numFmtId="0" fontId="9" fillId="7" borderId="2" xfId="0" applyFont="1" applyFill="1" applyBorder="1" applyAlignment="1">
      <alignment horizontal="center" vertical="center" textRotation="90" shrinkToFit="1"/>
    </xf>
    <xf numFmtId="0" fontId="9" fillId="7" borderId="5" xfId="0" applyFont="1" applyFill="1" applyBorder="1" applyAlignment="1">
      <alignment horizontal="center" vertical="center" textRotation="90" shrinkToFit="1"/>
    </xf>
    <xf numFmtId="0" fontId="9" fillId="6" borderId="10" xfId="0" applyFont="1" applyFill="1" applyBorder="1" applyAlignment="1">
      <alignment horizontal="center" vertical="center" textRotation="90" shrinkToFit="1"/>
    </xf>
    <xf numFmtId="0" fontId="9" fillId="6" borderId="20" xfId="0" applyFont="1" applyFill="1" applyBorder="1" applyAlignment="1">
      <alignment horizontal="center" vertical="center" textRotation="90" shrinkToFit="1"/>
    </xf>
    <xf numFmtId="0" fontId="9" fillId="6" borderId="21" xfId="0" applyFont="1" applyFill="1" applyBorder="1" applyAlignment="1">
      <alignment horizontal="center" vertical="center" textRotation="90" shrinkToFit="1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 vertical="center" textRotation="90" shrinkToFit="1"/>
    </xf>
    <xf numFmtId="0" fontId="0" fillId="0" borderId="5" xfId="0" applyBorder="1" applyAlignment="1">
      <alignment horizontal="center" vertical="center" textRotation="90" shrinkToFit="1"/>
    </xf>
    <xf numFmtId="0" fontId="0" fillId="6" borderId="10" xfId="0" applyFill="1" applyBorder="1" applyAlignment="1">
      <alignment horizontal="center" vertical="center" textRotation="90" shrinkToFit="1"/>
    </xf>
    <xf numFmtId="0" fontId="0" fillId="6" borderId="20" xfId="0" applyFill="1" applyBorder="1" applyAlignment="1">
      <alignment horizontal="center" vertical="center" textRotation="90" shrinkToFit="1"/>
    </xf>
    <xf numFmtId="0" fontId="0" fillId="6" borderId="21" xfId="0" applyFill="1" applyBorder="1" applyAlignment="1">
      <alignment horizontal="center" vertical="center" textRotation="90" shrinkToFit="1"/>
    </xf>
  </cellXfs>
  <cellStyles count="6">
    <cellStyle name="Dobro" xfId="5" builtinId="26"/>
    <cellStyle name="Normal 2" xfId="2" xr:uid="{00000000-0005-0000-0000-000001000000}"/>
    <cellStyle name="Normalno" xfId="0" builtinId="0"/>
    <cellStyle name="Normalno 2" xfId="1" xr:uid="{00000000-0005-0000-0000-000003000000}"/>
    <cellStyle name="Normalno 2 2" xfId="3" xr:uid="{00000000-0005-0000-0000-000004000000}"/>
    <cellStyle name="Normalno 3" xfId="4" xr:uid="{00000000-0005-0000-0000-000005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F7C0-824B-4F4A-9E4F-42568D19C21D}">
  <sheetPr>
    <pageSetUpPr fitToPage="1"/>
  </sheetPr>
  <dimension ref="A1:AB541"/>
  <sheetViews>
    <sheetView tabSelected="1" workbookViewId="0">
      <selection activeCell="O11" sqref="O11"/>
    </sheetView>
  </sheetViews>
  <sheetFormatPr defaultRowHeight="15" x14ac:dyDescent="0.25"/>
  <cols>
    <col min="1" max="1" width="6.7109375" style="14" customWidth="1"/>
    <col min="2" max="2" width="6.7109375" customWidth="1"/>
    <col min="3" max="3" width="55.7109375" customWidth="1"/>
    <col min="4" max="4" width="45.7109375" customWidth="1"/>
    <col min="5" max="5" width="13.7109375" customWidth="1"/>
    <col min="6" max="7" width="8.42578125" style="14" customWidth="1"/>
    <col min="8" max="8" width="8.28515625" customWidth="1"/>
    <col min="9" max="9" width="14.140625" style="7" customWidth="1"/>
  </cols>
  <sheetData>
    <row r="1" spans="1:28" ht="18.75" x14ac:dyDescent="0.3">
      <c r="A1" s="75" t="s">
        <v>18</v>
      </c>
      <c r="B1" s="76"/>
      <c r="C1" s="76"/>
      <c r="D1" s="37"/>
      <c r="E1" s="37"/>
      <c r="F1" s="38"/>
      <c r="G1" s="38"/>
      <c r="H1" s="37"/>
      <c r="I1" s="39"/>
    </row>
    <row r="2" spans="1:28" ht="18.75" x14ac:dyDescent="0.3">
      <c r="A2" s="77" t="s">
        <v>19</v>
      </c>
      <c r="B2" s="78"/>
      <c r="C2" s="78"/>
      <c r="D2" s="10"/>
      <c r="E2" s="10"/>
      <c r="F2" s="40"/>
      <c r="G2" s="40"/>
      <c r="H2" s="10"/>
      <c r="I2" s="41"/>
    </row>
    <row r="3" spans="1:28" ht="18.75" x14ac:dyDescent="0.3">
      <c r="A3" s="77" t="s">
        <v>20</v>
      </c>
      <c r="B3" s="78"/>
      <c r="C3" s="78"/>
      <c r="D3" s="10"/>
      <c r="E3" s="10"/>
      <c r="F3" s="40"/>
      <c r="G3" s="40"/>
      <c r="H3" s="10"/>
      <c r="I3" s="41"/>
    </row>
    <row r="4" spans="1:28" ht="18.75" x14ac:dyDescent="0.3">
      <c r="A4" s="79" t="s">
        <v>5</v>
      </c>
      <c r="B4" s="80"/>
      <c r="C4" s="80"/>
      <c r="D4" s="80"/>
      <c r="E4" s="80"/>
      <c r="F4" s="80"/>
      <c r="G4" s="80"/>
      <c r="H4" s="80"/>
      <c r="I4" s="81"/>
    </row>
    <row r="5" spans="1:28" ht="18.75" x14ac:dyDescent="0.3">
      <c r="A5" s="79" t="s">
        <v>118</v>
      </c>
      <c r="B5" s="80"/>
      <c r="C5" s="80"/>
      <c r="D5" s="80"/>
      <c r="E5" s="80"/>
      <c r="F5" s="80"/>
      <c r="G5" s="80"/>
      <c r="H5" s="80"/>
      <c r="I5" s="81"/>
    </row>
    <row r="6" spans="1:28" ht="18.75" x14ac:dyDescent="0.3">
      <c r="A6" s="79" t="s">
        <v>3</v>
      </c>
      <c r="B6" s="80"/>
      <c r="C6" s="80"/>
      <c r="D6" s="80"/>
      <c r="E6" s="80"/>
      <c r="F6" s="80"/>
      <c r="G6" s="80"/>
      <c r="H6" s="80"/>
      <c r="I6" s="81"/>
      <c r="J6" s="1"/>
      <c r="K6" s="1"/>
      <c r="L6" s="1"/>
    </row>
    <row r="7" spans="1:28" ht="15.75" thickBot="1" x14ac:dyDescent="0.3">
      <c r="A7" s="42"/>
      <c r="I7" s="43"/>
    </row>
    <row r="8" spans="1:28" s="2" customFormat="1" ht="45.75" customHeight="1" x14ac:dyDescent="0.25">
      <c r="A8" s="18" t="s">
        <v>13</v>
      </c>
      <c r="B8" s="13" t="s">
        <v>10</v>
      </c>
      <c r="C8" s="17" t="s">
        <v>9</v>
      </c>
      <c r="D8" s="13" t="s">
        <v>2</v>
      </c>
      <c r="E8" s="13" t="s">
        <v>1</v>
      </c>
      <c r="F8" s="9" t="s">
        <v>11</v>
      </c>
      <c r="G8" s="9" t="s">
        <v>0</v>
      </c>
      <c r="H8" s="16" t="s">
        <v>115</v>
      </c>
      <c r="I8" s="22" t="s">
        <v>4</v>
      </c>
    </row>
    <row r="9" spans="1:28" s="8" customFormat="1" ht="19.5" customHeight="1" thickBot="1" x14ac:dyDescent="0.3">
      <c r="A9" s="36">
        <v>1</v>
      </c>
      <c r="B9" s="25"/>
      <c r="C9" s="19">
        <v>3</v>
      </c>
      <c r="D9" s="19">
        <v>4</v>
      </c>
      <c r="E9" s="19">
        <v>5</v>
      </c>
      <c r="F9" s="20">
        <v>6</v>
      </c>
      <c r="G9" s="20">
        <v>7</v>
      </c>
      <c r="H9" s="20">
        <v>8</v>
      </c>
      <c r="I9" s="23">
        <v>9</v>
      </c>
    </row>
    <row r="10" spans="1:28" s="3" customFormat="1" ht="30" customHeight="1" x14ac:dyDescent="0.25">
      <c r="A10" s="48" t="s">
        <v>24</v>
      </c>
      <c r="B10" s="70" t="s">
        <v>24</v>
      </c>
      <c r="C10" s="51" t="s">
        <v>33</v>
      </c>
      <c r="D10" s="52" t="s">
        <v>34</v>
      </c>
      <c r="E10" s="53" t="s">
        <v>21</v>
      </c>
      <c r="F10" s="54">
        <v>6038</v>
      </c>
      <c r="G10" s="63">
        <v>22</v>
      </c>
      <c r="H10" s="66"/>
      <c r="I10" s="68"/>
    </row>
    <row r="11" spans="1:28" s="3" customFormat="1" ht="30" customHeight="1" x14ac:dyDescent="0.25">
      <c r="A11" s="48" t="s">
        <v>25</v>
      </c>
      <c r="B11" s="71"/>
      <c r="C11" s="51" t="s">
        <v>35</v>
      </c>
      <c r="D11" s="52" t="s">
        <v>36</v>
      </c>
      <c r="E11" s="53" t="s">
        <v>21</v>
      </c>
      <c r="F11" s="54">
        <v>6108</v>
      </c>
      <c r="G11" s="63">
        <v>22</v>
      </c>
      <c r="H11" s="66"/>
      <c r="I11" s="68"/>
    </row>
    <row r="12" spans="1:28" s="3" customFormat="1" ht="30" customHeight="1" x14ac:dyDescent="0.25">
      <c r="A12" s="48" t="s">
        <v>26</v>
      </c>
      <c r="B12" s="71"/>
      <c r="C12" s="51" t="s">
        <v>37</v>
      </c>
      <c r="D12" s="52" t="s">
        <v>36</v>
      </c>
      <c r="E12" s="53" t="s">
        <v>21</v>
      </c>
      <c r="F12" s="54">
        <v>6109</v>
      </c>
      <c r="G12" s="63">
        <v>22</v>
      </c>
      <c r="H12" s="66"/>
      <c r="I12" s="68"/>
    </row>
    <row r="13" spans="1:28" s="3" customFormat="1" ht="30" customHeight="1" x14ac:dyDescent="0.25">
      <c r="A13" s="48" t="s">
        <v>27</v>
      </c>
      <c r="B13" s="71"/>
      <c r="C13" s="51" t="s">
        <v>38</v>
      </c>
      <c r="D13" s="52" t="s">
        <v>39</v>
      </c>
      <c r="E13" s="53" t="s">
        <v>21</v>
      </c>
      <c r="F13" s="54">
        <v>6149</v>
      </c>
      <c r="G13" s="63">
        <v>22</v>
      </c>
      <c r="H13" s="66"/>
      <c r="I13" s="68"/>
    </row>
    <row r="14" spans="1:28" s="3" customFormat="1" ht="30" customHeight="1" x14ac:dyDescent="0.25">
      <c r="A14" s="48" t="s">
        <v>14</v>
      </c>
      <c r="B14" s="71"/>
      <c r="C14" s="51" t="s">
        <v>40</v>
      </c>
      <c r="D14" s="52" t="s">
        <v>41</v>
      </c>
      <c r="E14" s="53" t="s">
        <v>42</v>
      </c>
      <c r="F14" s="69" t="s">
        <v>116</v>
      </c>
      <c r="G14" s="63">
        <v>50</v>
      </c>
      <c r="H14" s="66"/>
      <c r="I14" s="67"/>
      <c r="AA14"/>
      <c r="AB14"/>
    </row>
    <row r="15" spans="1:28" s="3" customFormat="1" ht="30" customHeight="1" x14ac:dyDescent="0.25">
      <c r="A15" s="48" t="s">
        <v>15</v>
      </c>
      <c r="B15" s="71"/>
      <c r="C15" s="51" t="s">
        <v>43</v>
      </c>
      <c r="D15" s="52" t="s">
        <v>44</v>
      </c>
      <c r="E15" s="53" t="s">
        <v>42</v>
      </c>
      <c r="F15" s="54">
        <v>6151</v>
      </c>
      <c r="G15" s="63">
        <v>50</v>
      </c>
      <c r="H15" s="65"/>
      <c r="I15" s="67"/>
      <c r="AA15"/>
      <c r="AB15"/>
    </row>
    <row r="16" spans="1:28" s="3" customFormat="1" ht="30" customHeight="1" x14ac:dyDescent="0.25">
      <c r="A16" s="48" t="s">
        <v>16</v>
      </c>
      <c r="B16" s="71"/>
      <c r="C16" s="51" t="s">
        <v>45</v>
      </c>
      <c r="D16" s="52" t="s">
        <v>46</v>
      </c>
      <c r="E16" s="53" t="s">
        <v>23</v>
      </c>
      <c r="F16" s="54">
        <v>6100</v>
      </c>
      <c r="G16" s="63">
        <v>22</v>
      </c>
      <c r="H16" s="65"/>
      <c r="I16" s="67"/>
      <c r="AA16"/>
      <c r="AB16"/>
    </row>
    <row r="17" spans="1:28" s="3" customFormat="1" ht="30" customHeight="1" x14ac:dyDescent="0.25">
      <c r="A17" s="48" t="s">
        <v>17</v>
      </c>
      <c r="B17" s="71"/>
      <c r="C17" s="51" t="s">
        <v>47</v>
      </c>
      <c r="D17" s="52" t="s">
        <v>48</v>
      </c>
      <c r="E17" s="53" t="s">
        <v>23</v>
      </c>
      <c r="F17" s="54">
        <v>6101</v>
      </c>
      <c r="G17" s="63">
        <v>22</v>
      </c>
      <c r="H17" s="65"/>
      <c r="I17" s="67"/>
      <c r="AA17"/>
      <c r="AB17"/>
    </row>
    <row r="18" spans="1:28" s="3" customFormat="1" ht="30" customHeight="1" x14ac:dyDescent="0.25">
      <c r="A18" s="48" t="s">
        <v>28</v>
      </c>
      <c r="B18" s="71"/>
      <c r="C18" s="59" t="s">
        <v>59</v>
      </c>
      <c r="D18" s="60" t="s">
        <v>60</v>
      </c>
      <c r="E18" s="61" t="s">
        <v>42</v>
      </c>
      <c r="F18" s="62">
        <v>6123</v>
      </c>
      <c r="G18" s="63">
        <v>28</v>
      </c>
      <c r="H18" s="65"/>
      <c r="I18" s="67"/>
      <c r="AA18"/>
      <c r="AB18"/>
    </row>
    <row r="19" spans="1:28" s="3" customFormat="1" ht="30" customHeight="1" x14ac:dyDescent="0.25">
      <c r="A19" s="48" t="s">
        <v>29</v>
      </c>
      <c r="B19" s="71"/>
      <c r="C19" s="55" t="s">
        <v>49</v>
      </c>
      <c r="D19" s="56" t="s">
        <v>50</v>
      </c>
      <c r="E19" s="57" t="s">
        <v>22</v>
      </c>
      <c r="F19" s="58">
        <v>6039</v>
      </c>
      <c r="G19" s="63">
        <v>44</v>
      </c>
      <c r="H19" s="65"/>
      <c r="I19" s="67"/>
      <c r="AA19"/>
      <c r="AB19"/>
    </row>
    <row r="20" spans="1:28" ht="30" customHeight="1" x14ac:dyDescent="0.25">
      <c r="A20" s="48" t="s">
        <v>30</v>
      </c>
      <c r="B20" s="71"/>
      <c r="C20" s="55" t="s">
        <v>51</v>
      </c>
      <c r="D20" s="56" t="s">
        <v>50</v>
      </c>
      <c r="E20" s="57" t="s">
        <v>22</v>
      </c>
      <c r="F20" s="58">
        <v>6040</v>
      </c>
      <c r="G20" s="63">
        <v>44</v>
      </c>
      <c r="H20" s="65"/>
      <c r="I20" s="67"/>
    </row>
    <row r="21" spans="1:28" ht="30" customHeight="1" x14ac:dyDescent="0.25">
      <c r="A21" s="48" t="s">
        <v>31</v>
      </c>
      <c r="B21" s="71"/>
      <c r="C21" s="55" t="s">
        <v>52</v>
      </c>
      <c r="D21" s="56" t="s">
        <v>53</v>
      </c>
      <c r="E21" s="57" t="s">
        <v>22</v>
      </c>
      <c r="F21" s="58">
        <v>6106</v>
      </c>
      <c r="G21" s="63">
        <v>44</v>
      </c>
      <c r="H21" s="65"/>
      <c r="I21" s="67"/>
    </row>
    <row r="22" spans="1:28" ht="30" customHeight="1" x14ac:dyDescent="0.25">
      <c r="A22" s="48" t="s">
        <v>32</v>
      </c>
      <c r="B22" s="71"/>
      <c r="C22" s="55" t="s">
        <v>54</v>
      </c>
      <c r="D22" s="56" t="s">
        <v>53</v>
      </c>
      <c r="E22" s="57" t="s">
        <v>22</v>
      </c>
      <c r="F22" s="58">
        <v>6107</v>
      </c>
      <c r="G22" s="63">
        <v>44</v>
      </c>
      <c r="H22" s="65"/>
      <c r="I22" s="67"/>
    </row>
    <row r="23" spans="1:28" ht="30" customHeight="1" x14ac:dyDescent="0.25">
      <c r="A23" s="48" t="s">
        <v>117</v>
      </c>
      <c r="B23" s="71"/>
      <c r="C23" s="55" t="s">
        <v>55</v>
      </c>
      <c r="D23" s="56" t="s">
        <v>56</v>
      </c>
      <c r="E23" s="57" t="s">
        <v>22</v>
      </c>
      <c r="F23" s="58">
        <v>6147</v>
      </c>
      <c r="G23" s="63">
        <v>44</v>
      </c>
      <c r="H23" s="65"/>
      <c r="I23" s="67"/>
    </row>
    <row r="24" spans="1:28" ht="30" customHeight="1" x14ac:dyDescent="0.25">
      <c r="A24" s="48" t="s">
        <v>84</v>
      </c>
      <c r="B24" s="71"/>
      <c r="C24" s="55" t="s">
        <v>57</v>
      </c>
      <c r="D24" s="56" t="s">
        <v>56</v>
      </c>
      <c r="E24" s="57" t="s">
        <v>58</v>
      </c>
      <c r="F24" s="58">
        <v>6148</v>
      </c>
      <c r="G24" s="63">
        <v>44</v>
      </c>
      <c r="H24" s="65"/>
      <c r="I24" s="67"/>
    </row>
    <row r="25" spans="1:28" ht="30" customHeight="1" x14ac:dyDescent="0.25">
      <c r="A25" s="48" t="s">
        <v>85</v>
      </c>
      <c r="B25" s="71"/>
      <c r="C25" s="55" t="s">
        <v>105</v>
      </c>
      <c r="D25" s="56" t="s">
        <v>106</v>
      </c>
      <c r="E25" s="57" t="s">
        <v>42</v>
      </c>
      <c r="F25" s="58">
        <v>7001</v>
      </c>
      <c r="G25" s="63">
        <v>24</v>
      </c>
      <c r="H25" s="65"/>
      <c r="I25" s="67"/>
    </row>
    <row r="26" spans="1:28" ht="30" customHeight="1" x14ac:dyDescent="0.25">
      <c r="A26" s="48" t="s">
        <v>86</v>
      </c>
      <c r="B26" s="71"/>
      <c r="C26" s="55" t="s">
        <v>107</v>
      </c>
      <c r="D26" s="56" t="s">
        <v>108</v>
      </c>
      <c r="E26" s="57" t="s">
        <v>109</v>
      </c>
      <c r="F26" s="58">
        <v>6079</v>
      </c>
      <c r="G26" s="63">
        <v>25</v>
      </c>
      <c r="H26" s="65"/>
      <c r="I26" s="67"/>
    </row>
    <row r="27" spans="1:28" ht="30" customHeight="1" x14ac:dyDescent="0.25">
      <c r="A27" s="48" t="s">
        <v>87</v>
      </c>
      <c r="B27" s="71"/>
      <c r="C27" s="55" t="s">
        <v>110</v>
      </c>
      <c r="D27" s="56" t="s">
        <v>12</v>
      </c>
      <c r="E27" s="57" t="s">
        <v>23</v>
      </c>
      <c r="F27" s="58">
        <v>5983</v>
      </c>
      <c r="G27" s="63">
        <v>116</v>
      </c>
      <c r="H27" s="65"/>
      <c r="I27" s="67"/>
    </row>
    <row r="28" spans="1:28" ht="24.95" customHeight="1" x14ac:dyDescent="0.25">
      <c r="A28" s="49"/>
      <c r="B28" s="72"/>
      <c r="C28" s="73"/>
      <c r="D28" s="73"/>
      <c r="E28" s="73"/>
      <c r="F28" s="73"/>
      <c r="G28" s="73"/>
      <c r="H28" s="74"/>
      <c r="I28" s="50">
        <f>SUM(I10:I27)</f>
        <v>0</v>
      </c>
    </row>
    <row r="29" spans="1:28" ht="24.95" customHeight="1" x14ac:dyDescent="0.25">
      <c r="A29" s="44" t="s">
        <v>88</v>
      </c>
      <c r="B29" s="83" t="s">
        <v>25</v>
      </c>
      <c r="C29" s="29" t="s">
        <v>61</v>
      </c>
      <c r="D29" s="30" t="s">
        <v>41</v>
      </c>
      <c r="E29" s="33" t="s">
        <v>42</v>
      </c>
      <c r="F29" s="35">
        <v>7071</v>
      </c>
      <c r="G29" s="64">
        <v>70</v>
      </c>
      <c r="H29" s="4"/>
      <c r="I29" s="24"/>
    </row>
    <row r="30" spans="1:28" ht="24" customHeight="1" x14ac:dyDescent="0.25">
      <c r="A30" s="44" t="s">
        <v>89</v>
      </c>
      <c r="B30" s="84"/>
      <c r="C30" s="26" t="s">
        <v>62</v>
      </c>
      <c r="D30" s="27" t="s">
        <v>63</v>
      </c>
      <c r="E30" s="31" t="s">
        <v>42</v>
      </c>
      <c r="F30" s="34">
        <v>7034</v>
      </c>
      <c r="G30" s="64">
        <v>70</v>
      </c>
      <c r="H30" s="4"/>
      <c r="I30" s="24"/>
    </row>
    <row r="31" spans="1:28" ht="24.75" customHeight="1" x14ac:dyDescent="0.25">
      <c r="A31" s="44" t="s">
        <v>90</v>
      </c>
      <c r="B31" s="84"/>
      <c r="C31" s="28" t="s">
        <v>64</v>
      </c>
      <c r="D31" s="28" t="s">
        <v>65</v>
      </c>
      <c r="E31" s="32" t="s">
        <v>42</v>
      </c>
      <c r="F31" s="32">
        <v>7047</v>
      </c>
      <c r="G31" s="64">
        <v>70</v>
      </c>
      <c r="H31" s="4"/>
      <c r="I31" s="24"/>
    </row>
    <row r="32" spans="1:28" ht="22.5" x14ac:dyDescent="0.25">
      <c r="A32" s="44" t="s">
        <v>91</v>
      </c>
      <c r="B32" s="84"/>
      <c r="C32" s="29" t="s">
        <v>66</v>
      </c>
      <c r="D32" s="30" t="s">
        <v>67</v>
      </c>
      <c r="E32" s="33" t="s">
        <v>68</v>
      </c>
      <c r="F32" s="35">
        <v>7148</v>
      </c>
      <c r="G32" s="64">
        <v>17</v>
      </c>
      <c r="H32" s="12"/>
      <c r="I32" s="24"/>
    </row>
    <row r="33" spans="1:25" ht="22.5" x14ac:dyDescent="0.25">
      <c r="A33" s="44" t="s">
        <v>92</v>
      </c>
      <c r="B33" s="84"/>
      <c r="C33" s="29" t="s">
        <v>69</v>
      </c>
      <c r="D33" s="30" t="s">
        <v>67</v>
      </c>
      <c r="E33" s="33" t="s">
        <v>68</v>
      </c>
      <c r="F33" s="35">
        <v>7149</v>
      </c>
      <c r="G33" s="64">
        <v>17</v>
      </c>
      <c r="H33" s="5"/>
      <c r="I33" s="24"/>
    </row>
    <row r="34" spans="1:25" ht="22.5" x14ac:dyDescent="0.25">
      <c r="A34" s="44" t="s">
        <v>93</v>
      </c>
      <c r="B34" s="84"/>
      <c r="C34" s="29" t="s">
        <v>70</v>
      </c>
      <c r="D34" s="30" t="s">
        <v>71</v>
      </c>
      <c r="E34" s="33" t="s">
        <v>68</v>
      </c>
      <c r="F34" s="35">
        <v>7150</v>
      </c>
      <c r="G34" s="64">
        <v>17</v>
      </c>
      <c r="H34" s="5"/>
      <c r="I34" s="24"/>
    </row>
    <row r="35" spans="1:25" ht="22.5" x14ac:dyDescent="0.25">
      <c r="A35" s="44" t="s">
        <v>94</v>
      </c>
      <c r="B35" s="84"/>
      <c r="C35" s="29" t="s">
        <v>72</v>
      </c>
      <c r="D35" s="30" t="s">
        <v>71</v>
      </c>
      <c r="E35" s="33" t="s">
        <v>68</v>
      </c>
      <c r="F35" s="35">
        <v>7151</v>
      </c>
      <c r="G35" s="64">
        <v>17</v>
      </c>
      <c r="H35" s="21"/>
      <c r="I35" s="24"/>
    </row>
    <row r="36" spans="1:25" ht="22.5" x14ac:dyDescent="0.25">
      <c r="A36" s="44" t="s">
        <v>95</v>
      </c>
      <c r="B36" s="84"/>
      <c r="C36" s="29" t="s">
        <v>73</v>
      </c>
      <c r="D36" s="30" t="s">
        <v>56</v>
      </c>
      <c r="E36" s="33" t="s">
        <v>68</v>
      </c>
      <c r="F36" s="35">
        <v>7152</v>
      </c>
      <c r="G36" s="64">
        <v>17</v>
      </c>
      <c r="H36" s="5"/>
      <c r="I36" s="24"/>
    </row>
    <row r="37" spans="1:25" ht="22.5" x14ac:dyDescent="0.25">
      <c r="A37" s="44" t="s">
        <v>96</v>
      </c>
      <c r="B37" s="84"/>
      <c r="C37" s="29" t="s">
        <v>74</v>
      </c>
      <c r="D37" s="30" t="s">
        <v>56</v>
      </c>
      <c r="E37" s="33" t="s">
        <v>68</v>
      </c>
      <c r="F37" s="35">
        <v>7153</v>
      </c>
      <c r="G37" s="64">
        <v>17</v>
      </c>
      <c r="H37" s="4"/>
      <c r="I37" s="24"/>
    </row>
    <row r="38" spans="1:25" ht="22.5" x14ac:dyDescent="0.25">
      <c r="A38" s="44" t="s">
        <v>97</v>
      </c>
      <c r="B38" s="84"/>
      <c r="C38" s="29" t="s">
        <v>75</v>
      </c>
      <c r="D38" s="30" t="s">
        <v>76</v>
      </c>
      <c r="E38" s="33" t="s">
        <v>77</v>
      </c>
      <c r="F38" s="35">
        <v>6577</v>
      </c>
      <c r="G38" s="64">
        <v>5</v>
      </c>
      <c r="H38" s="6"/>
      <c r="I38" s="24"/>
    </row>
    <row r="39" spans="1:25" ht="22.5" x14ac:dyDescent="0.25">
      <c r="A39" s="44" t="s">
        <v>98</v>
      </c>
      <c r="B39" s="84"/>
      <c r="C39" s="29" t="s">
        <v>78</v>
      </c>
      <c r="D39" s="30" t="s">
        <v>76</v>
      </c>
      <c r="E39" s="33" t="s">
        <v>77</v>
      </c>
      <c r="F39" s="35">
        <v>6578</v>
      </c>
      <c r="G39" s="64">
        <v>5</v>
      </c>
      <c r="H39" s="6"/>
      <c r="I39" s="24"/>
    </row>
    <row r="40" spans="1:25" ht="22.5" x14ac:dyDescent="0.25">
      <c r="A40" s="44" t="s">
        <v>99</v>
      </c>
      <c r="B40" s="84"/>
      <c r="C40" s="29" t="s">
        <v>79</v>
      </c>
      <c r="D40" s="30" t="s">
        <v>80</v>
      </c>
      <c r="E40" s="33" t="s">
        <v>77</v>
      </c>
      <c r="F40" s="35">
        <v>6548</v>
      </c>
      <c r="G40" s="64">
        <v>5</v>
      </c>
      <c r="H40" s="6"/>
      <c r="I40" s="24"/>
    </row>
    <row r="41" spans="1:25" ht="22.5" x14ac:dyDescent="0.25">
      <c r="A41" s="44" t="s">
        <v>100</v>
      </c>
      <c r="B41" s="84"/>
      <c r="C41" s="29" t="s">
        <v>81</v>
      </c>
      <c r="D41" s="30" t="s">
        <v>80</v>
      </c>
      <c r="E41" s="33" t="s">
        <v>77</v>
      </c>
      <c r="F41" s="35">
        <v>6549</v>
      </c>
      <c r="G41" s="64">
        <v>5</v>
      </c>
      <c r="H41" s="6"/>
      <c r="I41" s="24"/>
    </row>
    <row r="42" spans="1:25" ht="22.5" x14ac:dyDescent="0.25">
      <c r="A42" s="44" t="s">
        <v>101</v>
      </c>
      <c r="B42" s="84"/>
      <c r="C42" s="29" t="s">
        <v>82</v>
      </c>
      <c r="D42" s="30" t="s">
        <v>83</v>
      </c>
      <c r="E42" s="33" t="s">
        <v>77</v>
      </c>
      <c r="F42" s="35">
        <v>6565</v>
      </c>
      <c r="G42" s="64">
        <v>5</v>
      </c>
      <c r="H42" s="6"/>
      <c r="I42" s="24"/>
    </row>
    <row r="43" spans="1:25" ht="22.5" x14ac:dyDescent="0.25">
      <c r="A43" s="44" t="s">
        <v>102</v>
      </c>
      <c r="B43" s="84"/>
      <c r="C43" s="29" t="s">
        <v>111</v>
      </c>
      <c r="D43" s="30" t="s">
        <v>112</v>
      </c>
      <c r="E43" s="33" t="s">
        <v>42</v>
      </c>
      <c r="F43" s="35">
        <v>7002</v>
      </c>
      <c r="G43" s="64">
        <v>47</v>
      </c>
      <c r="H43" s="6"/>
      <c r="I43" s="24"/>
    </row>
    <row r="44" spans="1:25" ht="22.5" x14ac:dyDescent="0.25">
      <c r="A44" s="44" t="s">
        <v>103</v>
      </c>
      <c r="B44" s="84"/>
      <c r="C44" s="29" t="s">
        <v>113</v>
      </c>
      <c r="D44" s="30" t="s">
        <v>108</v>
      </c>
      <c r="E44" s="33" t="s">
        <v>109</v>
      </c>
      <c r="F44" s="35">
        <v>6721</v>
      </c>
      <c r="G44" s="64">
        <v>5</v>
      </c>
      <c r="H44" s="6"/>
      <c r="I44" s="24"/>
    </row>
    <row r="45" spans="1:25" ht="22.5" x14ac:dyDescent="0.25">
      <c r="A45" s="44" t="s">
        <v>104</v>
      </c>
      <c r="B45" s="84"/>
      <c r="C45" s="29" t="s">
        <v>114</v>
      </c>
      <c r="D45" s="30" t="s">
        <v>12</v>
      </c>
      <c r="E45" s="33" t="s">
        <v>77</v>
      </c>
      <c r="F45" s="35">
        <v>6573</v>
      </c>
      <c r="G45" s="64">
        <v>93</v>
      </c>
      <c r="H45" s="6"/>
      <c r="I45" s="24"/>
    </row>
    <row r="46" spans="1:25" x14ac:dyDescent="0.25">
      <c r="A46" s="45"/>
      <c r="B46" s="85"/>
      <c r="C46" s="86"/>
      <c r="D46" s="86"/>
      <c r="E46" s="86"/>
      <c r="F46" s="86"/>
      <c r="G46" s="86"/>
      <c r="H46" s="87"/>
      <c r="I46" s="46">
        <f>SUM(I29:I45)</f>
        <v>0</v>
      </c>
      <c r="R46" s="14"/>
      <c r="W46" s="15"/>
      <c r="X46" s="15"/>
      <c r="Y46" s="11"/>
    </row>
    <row r="47" spans="1:25" ht="18.75" x14ac:dyDescent="0.3">
      <c r="I47" s="47">
        <f>SUM(I28,I46,)</f>
        <v>0</v>
      </c>
    </row>
    <row r="48" spans="1:25" x14ac:dyDescent="0.25">
      <c r="I48"/>
    </row>
    <row r="49" spans="1:9" ht="15.75" x14ac:dyDescent="0.25">
      <c r="A49" s="82" t="s">
        <v>7</v>
      </c>
      <c r="B49" s="82"/>
      <c r="C49" s="82"/>
      <c r="I49"/>
    </row>
    <row r="50" spans="1:9" ht="15.75" x14ac:dyDescent="0.25">
      <c r="A50" s="82" t="s">
        <v>6</v>
      </c>
      <c r="B50" s="82"/>
      <c r="C50" s="82"/>
      <c r="I50"/>
    </row>
    <row r="51" spans="1:9" ht="15.75" x14ac:dyDescent="0.25">
      <c r="A51" s="82" t="s">
        <v>8</v>
      </c>
      <c r="B51" s="82"/>
      <c r="C51" s="82"/>
      <c r="I51"/>
    </row>
    <row r="52" spans="1:9" x14ac:dyDescent="0.25">
      <c r="I52"/>
    </row>
    <row r="53" spans="1:9" x14ac:dyDescent="0.25">
      <c r="I53"/>
    </row>
    <row r="54" spans="1:9" x14ac:dyDescent="0.25">
      <c r="I54"/>
    </row>
    <row r="55" spans="1:9" x14ac:dyDescent="0.25">
      <c r="I55"/>
    </row>
    <row r="56" spans="1:9" x14ac:dyDescent="0.25">
      <c r="I56"/>
    </row>
    <row r="57" spans="1:9" x14ac:dyDescent="0.25">
      <c r="I57"/>
    </row>
    <row r="58" spans="1:9" x14ac:dyDescent="0.25">
      <c r="I58"/>
    </row>
    <row r="59" spans="1:9" x14ac:dyDescent="0.25">
      <c r="I59"/>
    </row>
    <row r="60" spans="1:9" x14ac:dyDescent="0.25">
      <c r="I60"/>
    </row>
    <row r="61" spans="1:9" x14ac:dyDescent="0.25">
      <c r="I61"/>
    </row>
    <row r="62" spans="1:9" x14ac:dyDescent="0.25">
      <c r="I62"/>
    </row>
    <row r="63" spans="1:9" x14ac:dyDescent="0.25">
      <c r="I63"/>
    </row>
    <row r="64" spans="1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  <row r="511" spans="9:9" x14ac:dyDescent="0.25">
      <c r="I511"/>
    </row>
    <row r="512" spans="9:9" x14ac:dyDescent="0.25">
      <c r="I512"/>
    </row>
    <row r="513" spans="9:9" x14ac:dyDescent="0.25">
      <c r="I513"/>
    </row>
    <row r="514" spans="9:9" x14ac:dyDescent="0.25">
      <c r="I514"/>
    </row>
    <row r="515" spans="9:9" x14ac:dyDescent="0.25">
      <c r="I515"/>
    </row>
    <row r="516" spans="9:9" x14ac:dyDescent="0.25">
      <c r="I516"/>
    </row>
    <row r="517" spans="9:9" x14ac:dyDescent="0.25">
      <c r="I517"/>
    </row>
    <row r="518" spans="9:9" x14ac:dyDescent="0.25">
      <c r="I518"/>
    </row>
    <row r="519" spans="9:9" x14ac:dyDescent="0.25">
      <c r="I519"/>
    </row>
    <row r="520" spans="9:9" x14ac:dyDescent="0.25">
      <c r="I520"/>
    </row>
    <row r="521" spans="9:9" x14ac:dyDescent="0.25">
      <c r="I521"/>
    </row>
    <row r="522" spans="9:9" x14ac:dyDescent="0.25">
      <c r="I522"/>
    </row>
    <row r="523" spans="9:9" x14ac:dyDescent="0.25">
      <c r="I523"/>
    </row>
    <row r="524" spans="9:9" x14ac:dyDescent="0.25">
      <c r="I524"/>
    </row>
    <row r="525" spans="9:9" x14ac:dyDescent="0.25">
      <c r="I525"/>
    </row>
    <row r="526" spans="9:9" x14ac:dyDescent="0.25">
      <c r="I526"/>
    </row>
    <row r="527" spans="9:9" x14ac:dyDescent="0.25">
      <c r="I527"/>
    </row>
    <row r="528" spans="9:9" x14ac:dyDescent="0.25">
      <c r="I528"/>
    </row>
    <row r="529" spans="9:9" x14ac:dyDescent="0.25">
      <c r="I529"/>
    </row>
    <row r="530" spans="9:9" x14ac:dyDescent="0.25">
      <c r="I530"/>
    </row>
    <row r="531" spans="9:9" x14ac:dyDescent="0.25">
      <c r="I531"/>
    </row>
    <row r="532" spans="9:9" x14ac:dyDescent="0.25">
      <c r="I532"/>
    </row>
    <row r="533" spans="9:9" x14ac:dyDescent="0.25">
      <c r="I533"/>
    </row>
    <row r="534" spans="9:9" x14ac:dyDescent="0.25">
      <c r="I534"/>
    </row>
    <row r="535" spans="9:9" x14ac:dyDescent="0.25">
      <c r="I535"/>
    </row>
    <row r="536" spans="9:9" x14ac:dyDescent="0.25">
      <c r="I536"/>
    </row>
    <row r="537" spans="9:9" x14ac:dyDescent="0.25">
      <c r="I537"/>
    </row>
    <row r="538" spans="9:9" x14ac:dyDescent="0.25">
      <c r="I538"/>
    </row>
    <row r="539" spans="9:9" x14ac:dyDescent="0.25">
      <c r="I539"/>
    </row>
    <row r="540" spans="9:9" x14ac:dyDescent="0.25">
      <c r="I540"/>
    </row>
    <row r="541" spans="9:9" x14ac:dyDescent="0.25">
      <c r="I541"/>
    </row>
  </sheetData>
  <mergeCells count="13">
    <mergeCell ref="A49:C49"/>
    <mergeCell ref="A50:C50"/>
    <mergeCell ref="A51:C51"/>
    <mergeCell ref="B10:B27"/>
    <mergeCell ref="B28:H28"/>
    <mergeCell ref="B29:B45"/>
    <mergeCell ref="B46:H46"/>
    <mergeCell ref="A6:I6"/>
    <mergeCell ref="A1:C1"/>
    <mergeCell ref="A2:C2"/>
    <mergeCell ref="A3:C3"/>
    <mergeCell ref="A4:I4"/>
    <mergeCell ref="A5:I5"/>
  </mergeCells>
  <pageMargins left="0.70866141732283461" right="0.70866141732283461" top="0.74803149606299213" bottom="0.74803149606299213" header="0.51181102362204722" footer="0.51181102362204722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1 i 2 razred</vt:lpstr>
      <vt:lpstr>'1 i 2 razred'!Podrucje_ispisa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2023-07-18T08:22:44Z</cp:lastPrinted>
  <dcterms:created xsi:type="dcterms:W3CDTF">2019-05-29T16:03:13Z</dcterms:created>
  <dcterms:modified xsi:type="dcterms:W3CDTF">2023-07-19T10:01:34Z</dcterms:modified>
</cp:coreProperties>
</file>