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Ana\Downloads\web udzb\"/>
    </mc:Choice>
  </mc:AlternateContent>
  <xr:revisionPtr revIDLastSave="0" documentId="13_ncr:1_{D1DBE983-4082-4962-95A8-8A44D3823A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57" i="1"/>
  <c r="I59" i="1"/>
  <c r="I54" i="1"/>
  <c r="I51" i="1"/>
  <c r="I48" i="1"/>
  <c r="I45" i="1"/>
  <c r="I40" i="1"/>
  <c r="I27" i="1" l="1"/>
  <c r="I63" i="1" s="1"/>
</calcChain>
</file>

<file path=xl/sharedStrings.xml><?xml version="1.0" encoding="utf-8"?>
<sst xmlns="http://schemas.openxmlformats.org/spreadsheetml/2006/main" count="203" uniqueCount="148">
  <si>
    <t>PRILOG 1 - TROŠKOVNIK</t>
  </si>
  <si>
    <t xml:space="preserve">Evidencijski broj nabave: </t>
  </si>
  <si>
    <t>T R O Š K O V N I K</t>
  </si>
  <si>
    <t xml:space="preserve"> </t>
  </si>
  <si>
    <t>Red. br.</t>
  </si>
  <si>
    <t>Naziv udžbenika</t>
  </si>
  <si>
    <t>Autor</t>
  </si>
  <si>
    <t>Nakladnik</t>
  </si>
  <si>
    <t>Reg. br.  udžbeni-ka</t>
  </si>
  <si>
    <t>Ukupna količina</t>
  </si>
  <si>
    <t xml:space="preserve">Cijena ponude s PDV-om </t>
  </si>
  <si>
    <t>1.</t>
  </si>
  <si>
    <t>2.</t>
  </si>
  <si>
    <t>3.</t>
  </si>
  <si>
    <t>4.</t>
  </si>
  <si>
    <t>5.</t>
  </si>
  <si>
    <t>6.</t>
  </si>
  <si>
    <t>11.</t>
  </si>
  <si>
    <t>12.</t>
  </si>
  <si>
    <t>13.</t>
  </si>
  <si>
    <t>14.</t>
  </si>
  <si>
    <t>15.</t>
  </si>
  <si>
    <t>18.</t>
  </si>
  <si>
    <t>Cijena ponude bez PDV-a:</t>
  </si>
  <si>
    <t>Iznos PDV-a:</t>
  </si>
  <si>
    <t>Ukupna cijena ponude s PDV-om:</t>
  </si>
  <si>
    <t>ČITANČICA ŠAPTALICA : čitanka za pomoć u učenju hrvatskog jezika od prvog do četvrtog razreda osnovne škole</t>
  </si>
  <si>
    <t>Vesna Đurek</t>
  </si>
  <si>
    <t>Školska knjiga</t>
  </si>
  <si>
    <t>POČETNICA ŠAPTALICA 1 : početnica za pomoć u učenju hrvatskog jezika od prvog do četvrtog razreda osnovne škole</t>
  </si>
  <si>
    <t>POČETNICA ŠAPTALICA 2 : početnica za pomoć u učenju hrvatskog jezika od prvog do četvrtog razreda osnovne škole</t>
  </si>
  <si>
    <t>POČETNICA ŠAPTALICA 3 : početnica za pomoć u učenju hrvatskog jezika od prvog do četvrtog razreda osnovne škole</t>
  </si>
  <si>
    <t>MOJA MALA MATEMATIKA - RAČUNAJMO DO 5 : udžbenik za početno učenje matematike u osnovnoj školi</t>
  </si>
  <si>
    <t>MOJA MALA MATEMATIKA - RAČUNAJMO DO 10 : udžbenik za početno učenje matematike u osnovnoj školi</t>
  </si>
  <si>
    <t>7.</t>
  </si>
  <si>
    <t>za nabavu novih udžbenika za učenike po prilagođenom obliku školovanja Osnovne škole kraljice Jelene, Solin</t>
  </si>
  <si>
    <t>19.</t>
  </si>
  <si>
    <t>MOJ SRETNI BROJ 2, radni udžbenik za pomoć u učenju matematike u drugom razredu osnovne škole</t>
  </si>
  <si>
    <r>
      <t>ISTRAŽUJEMO NAŠ SVIJET 2 : udžbenik prirode i društva s dodatnim digitalnim sadržajima u drugom razredu osnovne -</t>
    </r>
    <r>
      <rPr>
        <sz val="8"/>
        <color rgb="FF000000"/>
        <rFont val="Arial"/>
        <family val="2"/>
        <charset val="238"/>
      </rPr>
      <t>PRILAGOĐENI</t>
    </r>
  </si>
  <si>
    <r>
      <t xml:space="preserve">Jedinična cijena s PDV-a u </t>
    </r>
    <r>
      <rPr>
        <b/>
        <sz val="9"/>
        <color theme="1"/>
        <rFont val="Calibri"/>
        <family val="2"/>
        <charset val="238"/>
      </rPr>
      <t>€</t>
    </r>
  </si>
  <si>
    <t>Sonja Ivić, Marija Krmpotić, Tamara Zimšek Mihordin, Duška Prgomet</t>
  </si>
  <si>
    <t>Sanja Jakovljević Rogić, Dubravka Miklec, Graciella Prtajin</t>
  </si>
  <si>
    <t>Terezija Zokić, Benita Vladušić, Ankica Španić, Jadranka Jurić, Jasmina Vuković, Ivana Pađan, Davor Ljubičić:</t>
  </si>
  <si>
    <t>Sonja Ivić, Marija Krmpotić, Jelena Utješinović, Gordana Miota Plešnik, Ela Ivanišević</t>
  </si>
  <si>
    <t>Alfa</t>
  </si>
  <si>
    <t>MATEMATIKA 2, prvi dio - Radni udžbenik iz matematike za drugi razred osnovne škole (za učenike kojima je određen primjereni program osnovnog odgoja i obrazovanja)</t>
  </si>
  <si>
    <t>dr. sc. Josip Markovac, Danica Vrgoč</t>
  </si>
  <si>
    <t>Tamara Kisovar Ivanda, Alena Letina, Koraljka Žepec</t>
  </si>
  <si>
    <t xml:space="preserve">TRAG U PRIČI 2, radni udžbenik Hrvatskoga jezika s prilagođenim sadržajem za drugi razred osnovne škole, 1. dio </t>
  </si>
  <si>
    <t>Vesna Budinski, Martina Kolar Billege, Gordana Ivančić, Vlatka Mijić, Nevenka Puh Malogorski</t>
  </si>
  <si>
    <t>Profil Klett</t>
  </si>
  <si>
    <t xml:space="preserve">TRAG U PRIČI 2, radni udžbenik Hrvatskoga jezika s prilagođenim sadržajem za drugi razred osnovne škole, 2. dio </t>
  </si>
  <si>
    <t>8.</t>
  </si>
  <si>
    <t>9.</t>
  </si>
  <si>
    <t xml:space="preserve">SUPER MATEMATIKA ZA PRAVE TRAGAČE 2 : radni udžbenik s prilagođenim sadržajem za drugi razred osnovne škole, 1. dio </t>
  </si>
  <si>
    <t>Marijana Martić, Gordana Ivančić, Anita Čupić, Marina Brničević Stanić, Jasminka Martinić Cezar</t>
  </si>
  <si>
    <t xml:space="preserve">SUPER MATEMATIKA ZA PRAVE TRAGAČE 2 : radni udžbenik s prilagođenim sadržajem za drugi razred osnovne škole, 2. dio </t>
  </si>
  <si>
    <t>10.</t>
  </si>
  <si>
    <t>16.</t>
  </si>
  <si>
    <t xml:space="preserve">POGLED U SVIJET 2 TRAGOM PRIRODE I DRUŠTVA: radni udžbenik s prilagođenim sadržajem za drugi razred osnovne škole, 2. dio </t>
  </si>
  <si>
    <t>Nataša Svoboda Arnautov, Sanja Škreblin, Sanja Basta, Maja Jelić Kolar</t>
  </si>
  <si>
    <t>17.</t>
  </si>
  <si>
    <t>20.</t>
  </si>
  <si>
    <t>ISTRAŽUJEMO NAŠ SVIJET 3 : udžbenik prirode i društva s dodatnim digitalnim sadržajima u trećem razredu osnovne -PRILAGOĐENI</t>
  </si>
  <si>
    <t>MOJ SRETNI BROJ 3, radni udžbenik za pomoć u učenju matematike u trećem razredu osnovne škole</t>
  </si>
  <si>
    <t>ZLATNA VRATA 3 : integrirani radni udžbenik za pomoć u učenju hrvatskog jezika u trećem razredu osnovne škole, 1. i 2. dio s dodatnim digitalnim sadržajima</t>
  </si>
  <si>
    <t>SVIJET RIJEČI 3, integrirani radni udžbenik za pomoć u učenju hrvatskog jezika u trećem razredu osnovne škole, KOMPLET 1. i 2. dio</t>
  </si>
  <si>
    <t xml:space="preserve">POGLED U SVIJET 2 TRAGOM PRIRODE I DRUŠTVA: radni udžbenik s prilagođenim sadržajem za treći razred osnovne škole, 1. dio </t>
  </si>
  <si>
    <t>Hrvatski jezik</t>
  </si>
  <si>
    <t>Matematika</t>
  </si>
  <si>
    <t>Priroda i društvo</t>
  </si>
  <si>
    <r>
      <t xml:space="preserve">Predmet nabave: </t>
    </r>
    <r>
      <rPr>
        <sz val="14"/>
        <color rgb="FFFF0000"/>
        <rFont val="Calibri"/>
        <family val="2"/>
        <charset val="238"/>
        <scheme val="minor"/>
      </rPr>
      <t>prilagođeni udžbenici 1.-8. razred</t>
    </r>
  </si>
  <si>
    <t>Sanja Miloloža, Rada Cikuša, Davor Šimić, doc. dr. sc. Bernardina Petrović</t>
  </si>
  <si>
    <t>Sanja Miloloža, Ina Randić Đorđević, Davor Šimić, Bernardina Petrović</t>
  </si>
  <si>
    <t xml:space="preserve">Anita Katić, Lidija Vešligaj,  Dalia Mirt </t>
  </si>
  <si>
    <t>Sanja Miloloža, Ina Randić Đorđević, Linda Šimunović Nakić, Sanja Bosak, Bernardina Petrović</t>
  </si>
  <si>
    <t>Anita Katić, Dalia Mirt, Lidija Vešligaj</t>
  </si>
  <si>
    <t>MATEMATIKA 5 : radni udžbenik za pomoć učenicima pri učenju matematike u 5. razredu osnovne škole, 1. i 2. svezak</t>
  </si>
  <si>
    <t>Z. Šikić, M. Babić, V. Cundeković, M. Milić, V. Draženović Žitko, I. Golac Jakopović, B. Goleš, Z. Lobor, M. Marić, T. Nemeth, G. Stajčić, M. Vuković</t>
  </si>
  <si>
    <t>MATEMATIKA 6 : radni udžbenik za pomoć učenicima pri učenju matematike u 6. razredu osnovne škole, 1. i 2. svezak</t>
  </si>
  <si>
    <t>MATEMATIKA 7 : radni udžbenik za pomoć učenicima pri učenju matematike u 7. razredu osnovne škole, 1. i 2. svezak</t>
  </si>
  <si>
    <t>MATEMATIČKI IZAZOVI 8, PRVI DIO : udžbenik sa zadatcima za vježbanje iz matematike za osmi razred osnovne škole (za učenike kojima je određen primjereni program osnovnog odgoja i obrazovanja)</t>
  </si>
  <si>
    <t>Gordana Paić, Željko Bošnjak, Boris Čulina, Niko Grgić</t>
  </si>
  <si>
    <t>MATEMATIČKI IZAZOVI 8, DRUGI DIO : udžbenik sa zadatcima za vježbanje iz matematike za osmi razred osnovne škole (za učenike kojima je određen primjereni program osnovnog odgoja i obrazovanja)</t>
  </si>
  <si>
    <t>PRIRODA 5 : udžbenik za pomoć u učenju prirode u petom razredu osnovne škole</t>
  </si>
  <si>
    <t>Damir Bendelja, Doroteja Domjanović Horvat</t>
  </si>
  <si>
    <t>PRIRODA 6 : udžbenik za pomoć u učenju prirode u šestom razredu osnovne škole</t>
  </si>
  <si>
    <t>Đurđica Culjak, Marijana Gudić</t>
  </si>
  <si>
    <t>Priroda</t>
  </si>
  <si>
    <t>Biologija</t>
  </si>
  <si>
    <t>Kemija</t>
  </si>
  <si>
    <t>Fizika</t>
  </si>
  <si>
    <t>Povijest</t>
  </si>
  <si>
    <t>BIOLOGIJA 7 : udžbenik za pomoć u učenju biologije u sedmom razredu osnovne škole</t>
  </si>
  <si>
    <t>Monika Pavić, Renata Roščak</t>
  </si>
  <si>
    <t>BIOLOGIJA 8 : udžbenik za pomoć u učenju biologije u osmom razredu osnovne škole</t>
  </si>
  <si>
    <t>Damir Bendelja, Nataša Pongrac</t>
  </si>
  <si>
    <t>KEMIJA 7 : udžbenik za pomoć u učenju kemije u sedmom razredu osnovne škole</t>
  </si>
  <si>
    <t>Ivana Marić Zerdun, Sanja Lukić</t>
  </si>
  <si>
    <t>KEMIJA 8 : udžbenik za pomoć u učenju kemije u osmom razredu osnovne škole</t>
  </si>
  <si>
    <t>FIZIKA 7 : udžbenik iz fizike za sedmi razred osnovne škole (za učenike kojima je određen primjereni program osnovnog odgoja i obrazovanja)</t>
  </si>
  <si>
    <t>Zumbulka Beštak-Kadić, Nada Brković, Planinka Pećina</t>
  </si>
  <si>
    <t>Sanja Martinko, Tanja Ćulibrk</t>
  </si>
  <si>
    <t>MOJA ZEMLJA 3 - Udžbenik iz geografije za sedmi razred osnovne škole (PRILAGOĐENO)</t>
  </si>
  <si>
    <t xml:space="preserve">Ante Kožul, Silvija Krpes, Krunoslav Samardžić, Milan Vukelić </t>
  </si>
  <si>
    <t>POVIJEST 7 - udžbenik iz povijesti za sedmi razred osnovne škole (za učenike kojima je određen primjereni program osnovnog odgoja i obrazovanja)</t>
  </si>
  <si>
    <t>Željko Holjevac, Abelina Finek, Darko Finek, Ante Birin, Tomislav Šarlija, Maja Katušić, Željko Holjevac</t>
  </si>
  <si>
    <t>VREMEPLOV 8 : radni udžbenik za pomoć učenicima pri 
učenju povijesti u osmome razredu osnovne škole</t>
  </si>
  <si>
    <t>Miljenko Hajdarović, Višnja Matotek, Dijana Skrbin Kovačić</t>
  </si>
  <si>
    <t>Profil</t>
  </si>
  <si>
    <t>Predm.</t>
  </si>
  <si>
    <t>PČELICA 2, radni udžbenik za pomoć u učenju hrvatskog jezika u drugom razredu osnovne škole, KOMPLET 1. i 2. dio</t>
  </si>
  <si>
    <t>HRVATSKE JEZIČNE NITI 5 : udžbenik iz hrvatskoga jezika za peti razred osnovne škole (PRILAGOĐENO)</t>
  </si>
  <si>
    <t>HRVATSKA RIJEČ 5 : čitanka iz hrvatskoga jezika za peti razred osnovne škole (PRILAGOĐENO)</t>
  </si>
  <si>
    <t>HRVATSKE JEZIČNE NITI 6 : udžbenik iz hrvatskoga jezika za šesti razred osnovne škole (PRILAGOĐENO)</t>
  </si>
  <si>
    <t>HRVATSKA RIJEČ 6 : čitanka iz hrvatskoga jezika za šesti razred osnovne škole (PRILAGOĐENO)</t>
  </si>
  <si>
    <t>HRVATSKE JEZIČNE NITI 7 : udžbenik iz hrvatskoga jezika za sedmi razred
osnovne škole (PRILAGOĐENO)</t>
  </si>
  <si>
    <t>HRVATSKA RIJEČ 7 : čitanka iz hrvatskoga jezika za sedmi razred osnovne škole (PRILAGOĐENO)</t>
  </si>
  <si>
    <t>HRVATSKE JEZIČNE NITI 8 : udžbenik iz hrvatskoga jezika za osmi razred osnovne škole (PRILAGOĐENO)</t>
  </si>
  <si>
    <t>HRVATSKA RIJEČ 8 : čitanka iz hrvatskoga jezika za osmi razred osnovne škole (PRILAGOĐENO)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</si>
  <si>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</si>
  <si>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</si>
  <si>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</si>
  <si>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</si>
  <si>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</si>
  <si>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</si>
  <si>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</si>
  <si>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</si>
  <si>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</si>
  <si>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 xml:space="preserve">Anita Katić, Lidija Vešligaj, Kristina Dilica, Dalia Mirt </t>
  </si>
  <si>
    <t>Sanja Miloloža, Ina Randić Đorđević, Bernardina Petrović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</si>
  <si>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</si>
  <si>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</si>
  <si>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</si>
  <si>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</si>
  <si>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</si>
  <si>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</si>
  <si>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</si>
  <si>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</si>
  <si>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</si>
  <si>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</si>
  <si>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</si>
  <si>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</si>
  <si>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Geo.</t>
  </si>
  <si>
    <t>42.</t>
  </si>
  <si>
    <t>43.</t>
  </si>
  <si>
    <t>44.</t>
  </si>
  <si>
    <t>FIZIKA OKO NAS 8, udžbenik za pomoć u učenju fizike u osmom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</si>
</sst>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rgb="FF9C6500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Arial"/>
      <charset val="238"/>
    </font>
    <font>
      <sz val="11"/>
      <color rgb="FF0061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EB9C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D9E6FC"/>
      </patternFill>
    </fill>
    <fill>
      <patternFill patternType="solid">
        <fgColor rgb="FFCCFFCC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4" fillId="0" borderId="0" applyFill="0" applyProtection="0"/>
    <xf numFmtId="0" fontId="5" fillId="0" borderId="0"/>
    <xf numFmtId="0" fontId="6" fillId="0" borderId="0" applyFill="0" applyProtection="0"/>
    <xf numFmtId="0" fontId="5" fillId="0" borderId="0"/>
    <xf numFmtId="0" fontId="15" fillId="0" borderId="0">
      <alignment wrapText="1"/>
    </xf>
    <xf numFmtId="0" fontId="16" fillId="0" borderId="0"/>
    <xf numFmtId="0" fontId="17" fillId="7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18" fillId="8" borderId="0">
      <alignment horizontal="left" vertical="center"/>
    </xf>
    <xf numFmtId="0" fontId="19" fillId="0" borderId="0">
      <alignment horizontal="left" vertical="top"/>
    </xf>
    <xf numFmtId="0" fontId="20" fillId="0" borderId="0">
      <alignment horizontal="right" vertical="top"/>
    </xf>
    <xf numFmtId="0" fontId="21" fillId="0" borderId="0">
      <alignment horizontal="right" vertical="top"/>
    </xf>
    <xf numFmtId="0" fontId="22" fillId="0" borderId="0">
      <alignment horizontal="left" vertical="top"/>
    </xf>
    <xf numFmtId="0" fontId="21" fillId="0" borderId="0">
      <alignment horizontal="left" vertical="top"/>
    </xf>
    <xf numFmtId="0" fontId="21" fillId="9" borderId="0">
      <alignment horizontal="left" vertical="center"/>
    </xf>
    <xf numFmtId="0" fontId="21" fillId="9" borderId="0">
      <alignment horizontal="right" vertical="center"/>
    </xf>
    <xf numFmtId="0" fontId="21" fillId="9" borderId="0">
      <alignment horizontal="left" vertical="center"/>
    </xf>
    <xf numFmtId="0" fontId="21" fillId="0" borderId="0">
      <alignment horizontal="left" vertical="top"/>
    </xf>
    <xf numFmtId="0" fontId="22" fillId="0" borderId="0">
      <alignment horizontal="left" vertical="top"/>
    </xf>
    <xf numFmtId="0" fontId="20" fillId="0" borderId="0">
      <alignment horizontal="right" vertical="top"/>
    </xf>
    <xf numFmtId="0" fontId="21" fillId="9" borderId="0">
      <alignment horizontal="right" vertical="center"/>
    </xf>
    <xf numFmtId="0" fontId="21" fillId="0" borderId="0">
      <alignment horizontal="left" vertical="center"/>
    </xf>
    <xf numFmtId="0" fontId="21" fillId="0" borderId="0">
      <alignment horizontal="right" vertical="center"/>
    </xf>
    <xf numFmtId="0" fontId="21" fillId="0" borderId="0">
      <alignment horizontal="left" vertical="center"/>
    </xf>
    <xf numFmtId="0" fontId="20" fillId="0" borderId="0">
      <alignment horizontal="left" vertical="top"/>
    </xf>
    <xf numFmtId="9" fontId="15" fillId="0" borderId="0" applyFont="0" applyFill="0" applyBorder="0" applyAlignment="0" applyProtection="0"/>
    <xf numFmtId="0" fontId="5" fillId="0" borderId="0">
      <alignment wrapText="1"/>
    </xf>
    <xf numFmtId="9" fontId="5" fillId="0" borderId="0" applyFont="0" applyFill="0" applyBorder="0" applyAlignment="0" applyProtection="0"/>
    <xf numFmtId="0" fontId="4" fillId="0" borderId="0" applyFill="0" applyProtection="0"/>
    <xf numFmtId="0" fontId="23" fillId="0" borderId="0"/>
    <xf numFmtId="43" fontId="23" fillId="0" borderId="0" applyFont="0" applyFill="0" applyBorder="0" applyAlignment="0" applyProtection="0"/>
    <xf numFmtId="0" fontId="27" fillId="0" borderId="0"/>
    <xf numFmtId="0" fontId="25" fillId="0" borderId="0"/>
    <xf numFmtId="0" fontId="5" fillId="0" borderId="0"/>
    <xf numFmtId="0" fontId="5" fillId="0" borderId="0"/>
    <xf numFmtId="0" fontId="29" fillId="13" borderId="0" applyNumberFormat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6" xfId="0" applyBorder="1"/>
    <xf numFmtId="0" fontId="0" fillId="0" borderId="0" xfId="0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shrinkToFit="1"/>
    </xf>
    <xf numFmtId="1" fontId="11" fillId="4" borderId="1" xfId="2" applyNumberFormat="1" applyFont="1" applyFill="1" applyBorder="1" applyAlignment="1">
      <alignment horizontal="center" vertical="center" readingOrder="1"/>
    </xf>
    <xf numFmtId="0" fontId="0" fillId="3" borderId="11" xfId="0" applyFill="1" applyBorder="1" applyAlignment="1">
      <alignment horizontal="center" vertical="center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15" xfId="0" applyFont="1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2" fillId="0" borderId="0" xfId="0" applyFont="1" applyAlignment="1">
      <alignment horizontal="left"/>
    </xf>
    <xf numFmtId="0" fontId="14" fillId="6" borderId="1" xfId="0" applyFont="1" applyFill="1" applyBorder="1" applyAlignment="1">
      <alignment horizontal="left" vertical="center" wrapText="1" readingOrder="1"/>
    </xf>
    <xf numFmtId="0" fontId="12" fillId="4" borderId="1" xfId="0" applyFont="1" applyFill="1" applyBorder="1" applyAlignment="1" applyProtection="1">
      <alignment horizontal="center" vertical="center" wrapText="1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49" fontId="11" fillId="4" borderId="1" xfId="2" applyNumberFormat="1" applyFont="1" applyFill="1" applyBorder="1" applyAlignment="1">
      <alignment vertical="center" wrapText="1" readingOrder="1"/>
    </xf>
    <xf numFmtId="0" fontId="11" fillId="4" borderId="1" xfId="2" applyFont="1" applyFill="1" applyBorder="1" applyAlignment="1">
      <alignment vertical="center" wrapText="1" readingOrder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49" fontId="11" fillId="4" borderId="1" xfId="2" applyNumberFormat="1" applyFont="1" applyFill="1" applyBorder="1" applyAlignment="1">
      <alignment horizontal="center" vertical="center" wrapText="1" readingOrder="1"/>
    </xf>
    <xf numFmtId="1" fontId="11" fillId="4" borderId="3" xfId="2" applyNumberFormat="1" applyFont="1" applyFill="1" applyBorder="1" applyAlignment="1">
      <alignment horizontal="center" vertical="center" readingOrder="1"/>
    </xf>
    <xf numFmtId="1" fontId="11" fillId="10" borderId="3" xfId="2" applyNumberFormat="1" applyFont="1" applyFill="1" applyBorder="1" applyAlignment="1">
      <alignment horizontal="center" vertical="center" readingOrder="1"/>
    </xf>
    <xf numFmtId="1" fontId="11" fillId="4" borderId="1" xfId="2" applyNumberFormat="1" applyFont="1" applyFill="1" applyBorder="1" applyAlignment="1">
      <alignment horizontal="center" vertical="center" wrapText="1" readingOrder="1"/>
    </xf>
    <xf numFmtId="0" fontId="14" fillId="11" borderId="1" xfId="0" applyFont="1" applyFill="1" applyBorder="1" applyAlignment="1">
      <alignment horizontal="left" vertical="center" wrapText="1"/>
    </xf>
    <xf numFmtId="0" fontId="28" fillId="10" borderId="3" xfId="2" applyFont="1" applyFill="1" applyBorder="1" applyAlignment="1">
      <alignment vertical="center" wrapText="1" readingOrder="1"/>
    </xf>
    <xf numFmtId="49" fontId="28" fillId="10" borderId="3" xfId="2" applyNumberFormat="1" applyFont="1" applyFill="1" applyBorder="1" applyAlignment="1">
      <alignment vertical="center" wrapText="1" readingOrder="1"/>
    </xf>
    <xf numFmtId="49" fontId="28" fillId="10" borderId="3" xfId="2" applyNumberFormat="1" applyFont="1" applyFill="1" applyBorder="1" applyAlignment="1">
      <alignment horizontal="center" vertical="center" wrapText="1" readingOrder="1"/>
    </xf>
    <xf numFmtId="1" fontId="28" fillId="10" borderId="3" xfId="2" applyNumberFormat="1" applyFont="1" applyFill="1" applyBorder="1" applyAlignment="1">
      <alignment horizontal="center" vertical="center" readingOrder="1"/>
    </xf>
    <xf numFmtId="1" fontId="28" fillId="10" borderId="1" xfId="2" applyNumberFormat="1" applyFont="1" applyFill="1" applyBorder="1" applyAlignment="1">
      <alignment horizontal="center" vertical="center" readingOrder="1"/>
    </xf>
    <xf numFmtId="0" fontId="0" fillId="4" borderId="1" xfId="0" applyFill="1" applyBorder="1" applyAlignment="1">
      <alignment horizontal="center" wrapText="1"/>
    </xf>
    <xf numFmtId="49" fontId="28" fillId="10" borderId="1" xfId="2" applyNumberFormat="1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 applyProtection="1">
      <alignment horizontal="center" vertical="center" wrapText="1" readingOrder="1"/>
      <protection locked="0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14" borderId="16" xfId="0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/>
    </xf>
    <xf numFmtId="164" fontId="4" fillId="14" borderId="1" xfId="1" applyNumberFormat="1" applyFill="1" applyBorder="1" applyProtection="1"/>
    <xf numFmtId="164" fontId="4" fillId="14" borderId="3" xfId="1" applyNumberFormat="1" applyFill="1" applyBorder="1" applyProtection="1"/>
    <xf numFmtId="164" fontId="8" fillId="14" borderId="1" xfId="0" applyNumberFormat="1" applyFont="1" applyFill="1" applyBorder="1" applyAlignment="1" applyProtection="1">
      <alignment horizontal="right" wrapText="1" readingOrder="1"/>
      <protection locked="0"/>
    </xf>
    <xf numFmtId="164" fontId="0" fillId="5" borderId="15" xfId="0" applyNumberFormat="1" applyFill="1" applyBorder="1" applyAlignment="1">
      <alignment wrapText="1"/>
    </xf>
    <xf numFmtId="0" fontId="11" fillId="4" borderId="1" xfId="37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left" vertical="center" wrapText="1" readingOrder="1"/>
    </xf>
    <xf numFmtId="49" fontId="11" fillId="4" borderId="1" xfId="2" applyNumberFormat="1" applyFont="1" applyFill="1" applyBorder="1" applyAlignment="1">
      <alignment horizontal="left" vertical="center" wrapText="1" readingOrder="1"/>
    </xf>
    <xf numFmtId="49" fontId="11" fillId="4" borderId="3" xfId="2" applyNumberFormat="1" applyFont="1" applyFill="1" applyBorder="1" applyAlignment="1">
      <alignment horizontal="left" vertical="center" wrapText="1" readingOrder="1"/>
    </xf>
    <xf numFmtId="49" fontId="11" fillId="10" borderId="3" xfId="2" applyNumberFormat="1" applyFont="1" applyFill="1" applyBorder="1" applyAlignment="1">
      <alignment horizontal="left" vertical="center" wrapText="1" readingOrder="1"/>
    </xf>
    <xf numFmtId="0" fontId="28" fillId="10" borderId="3" xfId="2" applyFont="1" applyFill="1" applyBorder="1" applyAlignment="1">
      <alignment horizontal="left" vertical="center" wrapText="1" readingOrder="1"/>
    </xf>
    <xf numFmtId="49" fontId="28" fillId="10" borderId="3" xfId="2" applyNumberFormat="1" applyFont="1" applyFill="1" applyBorder="1" applyAlignment="1">
      <alignment horizontal="left" vertical="center" wrapText="1" readingOrder="1"/>
    </xf>
    <xf numFmtId="0" fontId="11" fillId="10" borderId="3" xfId="2" applyFont="1" applyFill="1" applyBorder="1" applyAlignment="1">
      <alignment horizontal="left" vertical="center" wrapText="1" readingOrder="1"/>
    </xf>
    <xf numFmtId="0" fontId="11" fillId="4" borderId="1" xfId="36" applyFont="1" applyFill="1" applyBorder="1" applyAlignment="1">
      <alignment horizontal="left" vertical="center" wrapText="1" readingOrder="1"/>
    </xf>
    <xf numFmtId="49" fontId="11" fillId="4" borderId="25" xfId="36" applyNumberFormat="1" applyFont="1" applyFill="1" applyBorder="1" applyAlignment="1">
      <alignment horizontal="left" vertical="center" wrapText="1" readingOrder="1"/>
    </xf>
    <xf numFmtId="0" fontId="11" fillId="4" borderId="1" xfId="37" applyFont="1" applyFill="1" applyBorder="1" applyAlignment="1">
      <alignment horizontal="left" vertical="center" wrapText="1"/>
    </xf>
    <xf numFmtId="0" fontId="11" fillId="4" borderId="1" xfId="37" applyFont="1" applyFill="1" applyBorder="1" applyAlignment="1" applyProtection="1">
      <alignment horizontal="left" vertical="center" wrapText="1" readingOrder="1"/>
      <protection locked="0"/>
    </xf>
    <xf numFmtId="0" fontId="11" fillId="4" borderId="1" xfId="37" applyFont="1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1" fillId="4" borderId="1" xfId="2" applyFont="1" applyFill="1" applyBorder="1" applyAlignment="1">
      <alignment horizontal="center" vertical="center" wrapText="1" readingOrder="1"/>
    </xf>
    <xf numFmtId="0" fontId="11" fillId="10" borderId="1" xfId="2" applyFont="1" applyFill="1" applyBorder="1" applyAlignment="1">
      <alignment horizontal="left" vertical="center" wrapText="1" readingOrder="1"/>
    </xf>
    <xf numFmtId="49" fontId="11" fillId="10" borderId="1" xfId="2" applyNumberFormat="1" applyFont="1" applyFill="1" applyBorder="1" applyAlignment="1">
      <alignment horizontal="left" vertical="center" wrapText="1" readingOrder="1"/>
    </xf>
    <xf numFmtId="0" fontId="11" fillId="4" borderId="1" xfId="5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left" vertical="center" wrapText="1"/>
    </xf>
    <xf numFmtId="164" fontId="0" fillId="5" borderId="10" xfId="0" applyNumberFormat="1" applyFill="1" applyBorder="1" applyAlignment="1">
      <alignment wrapText="1"/>
    </xf>
    <xf numFmtId="164" fontId="4" fillId="0" borderId="1" xfId="1" applyNumberFormat="1" applyFill="1" applyBorder="1" applyProtection="1"/>
    <xf numFmtId="164" fontId="30" fillId="0" borderId="1" xfId="0" applyNumberFormat="1" applyFont="1" applyBorder="1" applyAlignment="1" applyProtection="1">
      <alignment horizontal="right" wrapText="1" readingOrder="1"/>
      <protection locked="0"/>
    </xf>
    <xf numFmtId="164" fontId="0" fillId="0" borderId="26" xfId="0" applyNumberFormat="1" applyBorder="1" applyAlignment="1">
      <alignment wrapText="1"/>
    </xf>
    <xf numFmtId="164" fontId="0" fillId="14" borderId="26" xfId="0" applyNumberFormat="1" applyFill="1" applyBorder="1" applyAlignment="1">
      <alignment wrapText="1"/>
    </xf>
    <xf numFmtId="0" fontId="7" fillId="0" borderId="1" xfId="0" applyFont="1" applyBorder="1" applyAlignment="1">
      <alignment horizontal="center" vertical="center" textRotation="90" shrinkToFit="1"/>
    </xf>
    <xf numFmtId="0" fontId="0" fillId="0" borderId="20" xfId="0" applyBorder="1" applyAlignment="1">
      <alignment horizontal="center" wrapText="1"/>
    </xf>
    <xf numFmtId="164" fontId="0" fillId="0" borderId="10" xfId="0" applyNumberFormat="1" applyBorder="1" applyAlignment="1">
      <alignment wrapText="1"/>
    </xf>
    <xf numFmtId="164" fontId="0" fillId="5" borderId="27" xfId="0" applyNumberFormat="1" applyFill="1" applyBorder="1" applyAlignment="1">
      <alignment wrapText="1"/>
    </xf>
    <xf numFmtId="4" fontId="8" fillId="0" borderId="1" xfId="0" applyNumberFormat="1" applyFont="1" applyBorder="1" applyAlignment="1" applyProtection="1">
      <alignment horizontal="right" wrapText="1" readingOrder="1"/>
      <protection locked="0"/>
    </xf>
    <xf numFmtId="0" fontId="0" fillId="0" borderId="16" xfId="0" applyBorder="1" applyAlignment="1">
      <alignment horizontal="center" wrapText="1"/>
    </xf>
    <xf numFmtId="164" fontId="0" fillId="5" borderId="26" xfId="0" applyNumberFormat="1" applyFill="1" applyBorder="1" applyAlignment="1">
      <alignment wrapText="1"/>
    </xf>
    <xf numFmtId="164" fontId="0" fillId="5" borderId="28" xfId="0" applyNumberFormat="1" applyFill="1" applyBorder="1" applyAlignment="1">
      <alignment wrapText="1"/>
    </xf>
    <xf numFmtId="164" fontId="8" fillId="0" borderId="1" xfId="0" applyNumberFormat="1" applyFont="1" applyBorder="1" applyAlignment="1" applyProtection="1">
      <alignment horizontal="right" wrapText="1" readingOrder="1"/>
      <protection locked="0"/>
    </xf>
    <xf numFmtId="4" fontId="8" fillId="0" borderId="1" xfId="1" applyNumberFormat="1" applyFont="1" applyFill="1" applyBorder="1" applyProtection="1"/>
    <xf numFmtId="4" fontId="30" fillId="0" borderId="1" xfId="1" applyNumberFormat="1" applyFont="1" applyFill="1" applyBorder="1" applyProtection="1"/>
    <xf numFmtId="49" fontId="11" fillId="4" borderId="1" xfId="37" applyNumberFormat="1" applyFont="1" applyFill="1" applyBorder="1" applyAlignment="1">
      <alignment horizontal="left" vertical="center" wrapText="1"/>
    </xf>
    <xf numFmtId="164" fontId="2" fillId="5" borderId="19" xfId="0" applyNumberFormat="1" applyFont="1" applyFill="1" applyBorder="1"/>
    <xf numFmtId="0" fontId="0" fillId="5" borderId="21" xfId="0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0" fontId="0" fillId="5" borderId="23" xfId="0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7" fillId="14" borderId="7" xfId="0" applyFont="1" applyFill="1" applyBorder="1" applyAlignment="1">
      <alignment horizontal="center" vertical="center" textRotation="90" shrinkToFit="1"/>
    </xf>
    <xf numFmtId="0" fontId="7" fillId="14" borderId="5" xfId="0" applyFont="1" applyFill="1" applyBorder="1" applyAlignment="1">
      <alignment horizontal="center" vertical="center" textRotation="90" shrinkToFit="1"/>
    </xf>
    <xf numFmtId="0" fontId="7" fillId="14" borderId="3" xfId="0" applyFont="1" applyFill="1" applyBorder="1" applyAlignment="1">
      <alignment horizontal="center" vertical="center" textRotation="90" shrinkToFit="1"/>
    </xf>
    <xf numFmtId="0" fontId="7" fillId="0" borderId="1" xfId="0" applyFont="1" applyBorder="1" applyAlignment="1">
      <alignment horizontal="center" vertical="center" textRotation="90" shrinkToFit="1"/>
    </xf>
    <xf numFmtId="0" fontId="7" fillId="0" borderId="2" xfId="0" applyFont="1" applyBorder="1" applyAlignment="1">
      <alignment horizontal="center" vertical="center" textRotation="90" shrinkToFit="1"/>
    </xf>
    <xf numFmtId="0" fontId="7" fillId="0" borderId="5" xfId="0" applyFont="1" applyBorder="1" applyAlignment="1">
      <alignment horizontal="center" vertical="center" textRotation="90" shrinkToFit="1"/>
    </xf>
    <xf numFmtId="0" fontId="0" fillId="5" borderId="1" xfId="0" applyFill="1" applyBorder="1" applyAlignment="1">
      <alignment horizontal="center" wrapText="1"/>
    </xf>
  </cellXfs>
  <cellStyles count="38">
    <cellStyle name="Comma 2" xfId="32" xr:uid="{00000000-0005-0000-0000-000000000000}"/>
    <cellStyle name="Dobro" xfId="37" builtinId="26"/>
    <cellStyle name="Excel Built-in Normal" xfId="6" xr:uid="{00000000-0005-0000-0000-000001000000}"/>
    <cellStyle name="Neutralno 2" xfId="7" xr:uid="{00000000-0005-0000-0000-000002000000}"/>
    <cellStyle name="Normal 2" xfId="2" xr:uid="{00000000-0005-0000-0000-000004000000}"/>
    <cellStyle name="Normal 2 2" xfId="8" xr:uid="{00000000-0005-0000-0000-000005000000}"/>
    <cellStyle name="Normal 2 2 2" xfId="34" xr:uid="{00000000-0005-0000-0000-000006000000}"/>
    <cellStyle name="Normal 2 3" xfId="36" xr:uid="{00000000-0005-0000-0000-000007000000}"/>
    <cellStyle name="Normal 3" xfId="31" xr:uid="{00000000-0005-0000-0000-000008000000}"/>
    <cellStyle name="Normalno" xfId="0" builtinId="0"/>
    <cellStyle name="Normalno 2" xfId="1" xr:uid="{00000000-0005-0000-0000-000009000000}"/>
    <cellStyle name="Normalno 2 2" xfId="3" xr:uid="{00000000-0005-0000-0000-00000A000000}"/>
    <cellStyle name="Normalno 2 2 2" xfId="30" xr:uid="{00000000-0005-0000-0000-00000B000000}"/>
    <cellStyle name="Normalno 3" xfId="4" xr:uid="{00000000-0005-0000-0000-00000C000000}"/>
    <cellStyle name="Normalno 4" xfId="5" xr:uid="{00000000-0005-0000-0000-00000D000000}"/>
    <cellStyle name="Normalno 4 2" xfId="33" xr:uid="{00000000-0005-0000-0000-00000E000000}"/>
    <cellStyle name="Normalno 5" xfId="28" xr:uid="{00000000-0005-0000-0000-00000F000000}"/>
    <cellStyle name="Normalno 5 2" xfId="35" xr:uid="{00000000-0005-0000-0000-000010000000}"/>
    <cellStyle name="Obično 2" xfId="9" xr:uid="{00000000-0005-0000-0000-000011000000}"/>
    <cellStyle name="Postotak 2" xfId="27" xr:uid="{00000000-0005-0000-0000-000012000000}"/>
    <cellStyle name="Postotak 3" xfId="29" xr:uid="{00000000-0005-0000-0000-000013000000}"/>
    <cellStyle name="S0" xfId="10" xr:uid="{00000000-0005-0000-0000-000014000000}"/>
    <cellStyle name="S1" xfId="11" xr:uid="{00000000-0005-0000-0000-000015000000}"/>
    <cellStyle name="S10" xfId="12" xr:uid="{00000000-0005-0000-0000-000016000000}"/>
    <cellStyle name="S11" xfId="13" xr:uid="{00000000-0005-0000-0000-000017000000}"/>
    <cellStyle name="S12" xfId="14" xr:uid="{00000000-0005-0000-0000-000018000000}"/>
    <cellStyle name="S13" xfId="15" xr:uid="{00000000-0005-0000-0000-000019000000}"/>
    <cellStyle name="S14" xfId="16" xr:uid="{00000000-0005-0000-0000-00001A000000}"/>
    <cellStyle name="S15" xfId="17" xr:uid="{00000000-0005-0000-0000-00001B000000}"/>
    <cellStyle name="S16" xfId="18" xr:uid="{00000000-0005-0000-0000-00001C000000}"/>
    <cellStyle name="S2" xfId="19" xr:uid="{00000000-0005-0000-0000-00001D000000}"/>
    <cellStyle name="S3" xfId="20" xr:uid="{00000000-0005-0000-0000-00001E000000}"/>
    <cellStyle name="S4" xfId="21" xr:uid="{00000000-0005-0000-0000-00001F000000}"/>
    <cellStyle name="S5" xfId="22" xr:uid="{00000000-0005-0000-0000-000020000000}"/>
    <cellStyle name="S6" xfId="23" xr:uid="{00000000-0005-0000-0000-000021000000}"/>
    <cellStyle name="S7" xfId="24" xr:uid="{00000000-0005-0000-0000-000022000000}"/>
    <cellStyle name="S8" xfId="25" xr:uid="{00000000-0005-0000-0000-000023000000}"/>
    <cellStyle name="S9" xfId="26" xr:uid="{00000000-0005-0000-0000-000024000000}"/>
  </cellStyles>
  <dxfs count="0"/>
  <tableStyles count="0" defaultTableStyle="TableStyleMedium2" defaultPivotStyle="PivotStyleLight16"/>
  <colors>
    <mruColors>
      <color rgb="FFCC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0"/>
  <sheetViews>
    <sheetView tabSelected="1" topLeftCell="A49" zoomScaleNormal="100" workbookViewId="0">
      <selection activeCell="G61" sqref="G61"/>
    </sheetView>
  </sheetViews>
  <sheetFormatPr defaultRowHeight="15" x14ac:dyDescent="0.25"/>
  <cols>
    <col min="1" max="1" width="6.7109375" style="9" customWidth="1"/>
    <col min="2" max="2" width="6.7109375" customWidth="1"/>
    <col min="3" max="3" width="55.7109375" customWidth="1"/>
    <col min="4" max="4" width="45.7109375" customWidth="1"/>
    <col min="5" max="5" width="11.7109375" customWidth="1"/>
    <col min="6" max="6" width="10.5703125" style="9" customWidth="1"/>
    <col min="7" max="7" width="8.42578125" style="9" customWidth="1"/>
    <col min="8" max="8" width="8.28515625" customWidth="1"/>
    <col min="9" max="9" width="14.140625" style="4" customWidth="1"/>
  </cols>
  <sheetData>
    <row r="1" spans="1:12" ht="18.75" x14ac:dyDescent="0.3">
      <c r="A1" s="96" t="s">
        <v>0</v>
      </c>
      <c r="B1" s="97"/>
      <c r="C1" s="97"/>
      <c r="D1" s="17"/>
      <c r="E1" s="17"/>
      <c r="F1" s="18"/>
      <c r="G1" s="18"/>
      <c r="H1" s="17"/>
      <c r="I1" s="19"/>
    </row>
    <row r="2" spans="1:12" ht="18.75" x14ac:dyDescent="0.3">
      <c r="A2" s="98" t="s">
        <v>71</v>
      </c>
      <c r="B2" s="99"/>
      <c r="C2" s="99"/>
      <c r="D2" s="7"/>
      <c r="E2" s="7"/>
      <c r="F2" s="20"/>
      <c r="G2" s="20"/>
      <c r="H2" s="7"/>
      <c r="I2" s="21"/>
    </row>
    <row r="3" spans="1:12" ht="18.75" x14ac:dyDescent="0.3">
      <c r="A3" s="98" t="s">
        <v>1</v>
      </c>
      <c r="B3" s="99"/>
      <c r="C3" s="99"/>
      <c r="D3" s="7"/>
      <c r="E3" s="7"/>
      <c r="F3" s="20"/>
      <c r="G3" s="20"/>
      <c r="H3" s="7"/>
      <c r="I3" s="21"/>
    </row>
    <row r="4" spans="1:12" ht="18.75" x14ac:dyDescent="0.3">
      <c r="A4" s="100" t="s">
        <v>2</v>
      </c>
      <c r="B4" s="101"/>
      <c r="C4" s="101"/>
      <c r="D4" s="101"/>
      <c r="E4" s="101"/>
      <c r="F4" s="101"/>
      <c r="G4" s="101"/>
      <c r="H4" s="101"/>
      <c r="I4" s="102"/>
    </row>
    <row r="5" spans="1:12" ht="18.75" x14ac:dyDescent="0.3">
      <c r="A5" s="100" t="s">
        <v>35</v>
      </c>
      <c r="B5" s="101"/>
      <c r="C5" s="101"/>
      <c r="D5" s="101"/>
      <c r="E5" s="101"/>
      <c r="F5" s="101"/>
      <c r="G5" s="101"/>
      <c r="H5" s="101"/>
      <c r="I5" s="102"/>
    </row>
    <row r="6" spans="1:12" ht="18.75" x14ac:dyDescent="0.3">
      <c r="A6" s="100" t="s">
        <v>3</v>
      </c>
      <c r="B6" s="101"/>
      <c r="C6" s="101"/>
      <c r="D6" s="101"/>
      <c r="E6" s="101"/>
      <c r="F6" s="101"/>
      <c r="G6" s="101"/>
      <c r="H6" s="101"/>
      <c r="I6" s="102"/>
      <c r="J6" s="1"/>
      <c r="K6" s="1"/>
      <c r="L6" s="1"/>
    </row>
    <row r="7" spans="1:12" ht="15.75" thickBot="1" x14ac:dyDescent="0.3">
      <c r="A7" s="22"/>
      <c r="I7" s="23"/>
    </row>
    <row r="8" spans="1:12" s="2" customFormat="1" ht="45.75" customHeight="1" x14ac:dyDescent="0.25">
      <c r="A8" s="12" t="s">
        <v>4</v>
      </c>
      <c r="B8" s="8" t="s">
        <v>110</v>
      </c>
      <c r="C8" s="11" t="s">
        <v>5</v>
      </c>
      <c r="D8" s="8" t="s">
        <v>6</v>
      </c>
      <c r="E8" s="8" t="s">
        <v>7</v>
      </c>
      <c r="F8" s="6" t="s">
        <v>8</v>
      </c>
      <c r="G8" s="6" t="s">
        <v>9</v>
      </c>
      <c r="H8" s="10" t="s">
        <v>39</v>
      </c>
      <c r="I8" s="13" t="s">
        <v>10</v>
      </c>
    </row>
    <row r="9" spans="1:12" s="5" customFormat="1" ht="19.5" customHeight="1" thickBot="1" x14ac:dyDescent="0.3">
      <c r="A9" s="16">
        <v>1</v>
      </c>
      <c r="B9" s="14">
        <v>2</v>
      </c>
      <c r="C9" s="30">
        <v>3</v>
      </c>
      <c r="D9" s="30">
        <v>4</v>
      </c>
      <c r="E9" s="30">
        <v>5</v>
      </c>
      <c r="F9" s="31">
        <v>6</v>
      </c>
      <c r="G9" s="31">
        <v>7</v>
      </c>
      <c r="H9" s="31">
        <v>8</v>
      </c>
      <c r="I9" s="32">
        <v>9</v>
      </c>
    </row>
    <row r="10" spans="1:12" s="3" customFormat="1" ht="33.950000000000003" customHeight="1" x14ac:dyDescent="0.25">
      <c r="A10" s="47" t="s">
        <v>11</v>
      </c>
      <c r="B10" s="103" t="s">
        <v>68</v>
      </c>
      <c r="C10" s="54" t="s">
        <v>26</v>
      </c>
      <c r="D10" s="55" t="s">
        <v>27</v>
      </c>
      <c r="E10" s="33" t="s">
        <v>28</v>
      </c>
      <c r="F10" s="15">
        <v>6991</v>
      </c>
      <c r="G10" s="48"/>
      <c r="H10" s="49"/>
      <c r="I10" s="77"/>
    </row>
    <row r="11" spans="1:12" s="3" customFormat="1" ht="33.950000000000003" customHeight="1" x14ac:dyDescent="0.25">
      <c r="A11" s="47" t="s">
        <v>12</v>
      </c>
      <c r="B11" s="104"/>
      <c r="C11" s="54" t="s">
        <v>29</v>
      </c>
      <c r="D11" s="55" t="s">
        <v>27</v>
      </c>
      <c r="E11" s="33" t="s">
        <v>28</v>
      </c>
      <c r="F11" s="15">
        <v>7129</v>
      </c>
      <c r="G11" s="48"/>
      <c r="H11" s="49"/>
      <c r="I11" s="77"/>
    </row>
    <row r="12" spans="1:12" s="3" customFormat="1" ht="33.950000000000003" customHeight="1" x14ac:dyDescent="0.25">
      <c r="A12" s="47" t="s">
        <v>13</v>
      </c>
      <c r="B12" s="104"/>
      <c r="C12" s="54" t="s">
        <v>30</v>
      </c>
      <c r="D12" s="55" t="s">
        <v>27</v>
      </c>
      <c r="E12" s="33" t="s">
        <v>28</v>
      </c>
      <c r="F12" s="26">
        <v>7130</v>
      </c>
      <c r="G12" s="48"/>
      <c r="H12" s="49"/>
      <c r="I12" s="77"/>
    </row>
    <row r="13" spans="1:12" s="3" customFormat="1" ht="33.950000000000003" customHeight="1" x14ac:dyDescent="0.25">
      <c r="A13" s="47" t="s">
        <v>14</v>
      </c>
      <c r="B13" s="104"/>
      <c r="C13" s="54" t="s">
        <v>31</v>
      </c>
      <c r="D13" s="55" t="s">
        <v>27</v>
      </c>
      <c r="E13" s="33" t="s">
        <v>28</v>
      </c>
      <c r="F13" s="26">
        <v>7131</v>
      </c>
      <c r="G13" s="48"/>
      <c r="H13" s="49"/>
      <c r="I13" s="77"/>
    </row>
    <row r="14" spans="1:12" s="3" customFormat="1" ht="33.950000000000003" customHeight="1" x14ac:dyDescent="0.25">
      <c r="A14" s="47" t="s">
        <v>15</v>
      </c>
      <c r="B14" s="104"/>
      <c r="C14" s="56" t="s">
        <v>111</v>
      </c>
      <c r="D14" s="57" t="s">
        <v>43</v>
      </c>
      <c r="E14" s="33" t="s">
        <v>28</v>
      </c>
      <c r="F14" s="34">
        <v>14184</v>
      </c>
      <c r="G14" s="48"/>
      <c r="H14" s="49"/>
      <c r="I14" s="77"/>
    </row>
    <row r="15" spans="1:12" s="3" customFormat="1" ht="33.950000000000003" customHeight="1" x14ac:dyDescent="0.25">
      <c r="A15" s="47" t="s">
        <v>16</v>
      </c>
      <c r="B15" s="104"/>
      <c r="C15" s="58" t="s">
        <v>48</v>
      </c>
      <c r="D15" s="59" t="s">
        <v>49</v>
      </c>
      <c r="E15" s="40" t="s">
        <v>50</v>
      </c>
      <c r="F15" s="41">
        <v>7937</v>
      </c>
      <c r="G15" s="48"/>
      <c r="H15" s="50"/>
      <c r="I15" s="77"/>
    </row>
    <row r="16" spans="1:12" s="3" customFormat="1" ht="33.950000000000003" customHeight="1" x14ac:dyDescent="0.25">
      <c r="A16" s="47" t="s">
        <v>34</v>
      </c>
      <c r="B16" s="104"/>
      <c r="C16" s="58" t="s">
        <v>51</v>
      </c>
      <c r="D16" s="59" t="s">
        <v>49</v>
      </c>
      <c r="E16" s="40" t="s">
        <v>50</v>
      </c>
      <c r="F16" s="41">
        <v>7938</v>
      </c>
      <c r="G16" s="48"/>
      <c r="H16" s="50"/>
      <c r="I16" s="77"/>
    </row>
    <row r="17" spans="1:9" s="3" customFormat="1" ht="33.950000000000003" customHeight="1" x14ac:dyDescent="0.25">
      <c r="A17" s="47" t="s">
        <v>52</v>
      </c>
      <c r="B17" s="104"/>
      <c r="C17" s="60" t="s">
        <v>66</v>
      </c>
      <c r="D17" s="57" t="s">
        <v>42</v>
      </c>
      <c r="E17" s="33" t="s">
        <v>28</v>
      </c>
      <c r="F17" s="35">
        <v>14199</v>
      </c>
      <c r="G17" s="48"/>
      <c r="H17" s="50"/>
      <c r="I17" s="77"/>
    </row>
    <row r="18" spans="1:9" s="3" customFormat="1" ht="33.950000000000003" customHeight="1" x14ac:dyDescent="0.25">
      <c r="A18" s="47" t="s">
        <v>53</v>
      </c>
      <c r="B18" s="104"/>
      <c r="C18" s="61" t="s">
        <v>65</v>
      </c>
      <c r="D18" s="62" t="s">
        <v>40</v>
      </c>
      <c r="E18" s="33" t="s">
        <v>28</v>
      </c>
      <c r="F18" s="36">
        <v>14187</v>
      </c>
      <c r="G18" s="48"/>
      <c r="H18" s="49"/>
      <c r="I18" s="77"/>
    </row>
    <row r="19" spans="1:9" s="3" customFormat="1" ht="33.950000000000003" customHeight="1" x14ac:dyDescent="0.25">
      <c r="A19" s="47" t="s">
        <v>57</v>
      </c>
      <c r="B19" s="104"/>
      <c r="C19" s="63" t="s">
        <v>112</v>
      </c>
      <c r="D19" s="63" t="s">
        <v>72</v>
      </c>
      <c r="E19" s="45" t="s">
        <v>44</v>
      </c>
      <c r="F19" s="45">
        <v>6047</v>
      </c>
      <c r="G19" s="48"/>
      <c r="H19" s="51"/>
      <c r="I19" s="77"/>
    </row>
    <row r="20" spans="1:9" s="3" customFormat="1" ht="33.950000000000003" customHeight="1" x14ac:dyDescent="0.25">
      <c r="A20" s="47" t="s">
        <v>17</v>
      </c>
      <c r="B20" s="104"/>
      <c r="C20" s="63" t="s">
        <v>113</v>
      </c>
      <c r="D20" s="63" t="s">
        <v>72</v>
      </c>
      <c r="E20" s="45" t="s">
        <v>44</v>
      </c>
      <c r="F20" s="45">
        <v>6048</v>
      </c>
      <c r="G20" s="48"/>
      <c r="H20" s="51"/>
      <c r="I20" s="77"/>
    </row>
    <row r="21" spans="1:9" s="3" customFormat="1" ht="33.950000000000003" customHeight="1" x14ac:dyDescent="0.25">
      <c r="A21" s="47" t="s">
        <v>18</v>
      </c>
      <c r="B21" s="104"/>
      <c r="C21" s="64" t="s">
        <v>114</v>
      </c>
      <c r="D21" s="63" t="s">
        <v>73</v>
      </c>
      <c r="E21" s="45" t="s">
        <v>44</v>
      </c>
      <c r="F21" s="45">
        <v>6502</v>
      </c>
      <c r="G21" s="48"/>
      <c r="H21" s="51"/>
      <c r="I21" s="77"/>
    </row>
    <row r="22" spans="1:9" s="3" customFormat="1" ht="33.950000000000003" customHeight="1" x14ac:dyDescent="0.25">
      <c r="A22" s="47" t="s">
        <v>19</v>
      </c>
      <c r="B22" s="104"/>
      <c r="C22" s="64" t="s">
        <v>115</v>
      </c>
      <c r="D22" s="63" t="s">
        <v>129</v>
      </c>
      <c r="E22" s="45" t="s">
        <v>44</v>
      </c>
      <c r="F22" s="45">
        <v>6503</v>
      </c>
      <c r="G22" s="48"/>
      <c r="H22" s="51"/>
      <c r="I22" s="77"/>
    </row>
    <row r="23" spans="1:9" s="3" customFormat="1" ht="33.950000000000003" customHeight="1" x14ac:dyDescent="0.25">
      <c r="A23" s="47" t="s">
        <v>20</v>
      </c>
      <c r="B23" s="104"/>
      <c r="C23" s="64" t="s">
        <v>116</v>
      </c>
      <c r="D23" s="63" t="s">
        <v>130</v>
      </c>
      <c r="E23" s="45" t="s">
        <v>44</v>
      </c>
      <c r="F23" s="45">
        <v>6506</v>
      </c>
      <c r="G23" s="48"/>
      <c r="H23" s="51"/>
      <c r="I23" s="77"/>
    </row>
    <row r="24" spans="1:9" s="3" customFormat="1" ht="33.950000000000003" customHeight="1" x14ac:dyDescent="0.25">
      <c r="A24" s="47" t="s">
        <v>21</v>
      </c>
      <c r="B24" s="104"/>
      <c r="C24" s="64" t="s">
        <v>117</v>
      </c>
      <c r="D24" s="63" t="s">
        <v>74</v>
      </c>
      <c r="E24" s="45" t="s">
        <v>44</v>
      </c>
      <c r="F24" s="45">
        <v>6507</v>
      </c>
      <c r="G24" s="48"/>
      <c r="H24" s="51"/>
      <c r="I24" s="77"/>
    </row>
    <row r="25" spans="1:9" s="3" customFormat="1" ht="33.950000000000003" customHeight="1" x14ac:dyDescent="0.25">
      <c r="A25" s="47" t="s">
        <v>58</v>
      </c>
      <c r="B25" s="104"/>
      <c r="C25" s="64" t="s">
        <v>118</v>
      </c>
      <c r="D25" s="63" t="s">
        <v>75</v>
      </c>
      <c r="E25" s="45" t="s">
        <v>44</v>
      </c>
      <c r="F25" s="45">
        <v>7255</v>
      </c>
      <c r="G25" s="48"/>
      <c r="H25" s="51"/>
      <c r="I25" s="77"/>
    </row>
    <row r="26" spans="1:9" s="3" customFormat="1" ht="33.950000000000003" customHeight="1" x14ac:dyDescent="0.25">
      <c r="A26" s="47" t="s">
        <v>61</v>
      </c>
      <c r="B26" s="105"/>
      <c r="C26" s="64" t="s">
        <v>119</v>
      </c>
      <c r="D26" s="65" t="s">
        <v>76</v>
      </c>
      <c r="E26" s="45" t="s">
        <v>44</v>
      </c>
      <c r="F26" s="45">
        <v>7256</v>
      </c>
      <c r="G26" s="48"/>
      <c r="H26" s="51"/>
      <c r="I26" s="77"/>
    </row>
    <row r="27" spans="1:9" s="3" customFormat="1" ht="20.100000000000001" customHeight="1" x14ac:dyDescent="0.25">
      <c r="A27" s="91"/>
      <c r="B27" s="92"/>
      <c r="C27" s="93"/>
      <c r="D27" s="93"/>
      <c r="E27" s="93"/>
      <c r="F27" s="93"/>
      <c r="G27" s="93"/>
      <c r="H27" s="94"/>
      <c r="I27" s="52">
        <f>SUM(I10:I26)</f>
        <v>0</v>
      </c>
    </row>
    <row r="28" spans="1:9" s="3" customFormat="1" ht="33.950000000000003" customHeight="1" x14ac:dyDescent="0.25">
      <c r="A28" s="66" t="s">
        <v>22</v>
      </c>
      <c r="B28" s="106" t="s">
        <v>69</v>
      </c>
      <c r="C28" s="27" t="s">
        <v>32</v>
      </c>
      <c r="D28" s="55" t="s">
        <v>27</v>
      </c>
      <c r="E28" s="33" t="s">
        <v>28</v>
      </c>
      <c r="F28" s="15">
        <v>7126</v>
      </c>
      <c r="G28" s="67"/>
      <c r="H28" s="74"/>
      <c r="I28" s="76"/>
    </row>
    <row r="29" spans="1:9" s="3" customFormat="1" ht="33.950000000000003" customHeight="1" x14ac:dyDescent="0.25">
      <c r="A29" s="66" t="s">
        <v>36</v>
      </c>
      <c r="B29" s="106"/>
      <c r="C29" s="54" t="s">
        <v>33</v>
      </c>
      <c r="D29" s="55" t="s">
        <v>27</v>
      </c>
      <c r="E29" s="33" t="s">
        <v>28</v>
      </c>
      <c r="F29" s="15">
        <v>7127</v>
      </c>
      <c r="G29" s="67"/>
      <c r="H29" s="74"/>
      <c r="I29" s="76"/>
    </row>
    <row r="30" spans="1:9" s="3" customFormat="1" ht="33.950000000000003" customHeight="1" x14ac:dyDescent="0.25">
      <c r="A30" s="66" t="s">
        <v>62</v>
      </c>
      <c r="B30" s="106"/>
      <c r="C30" s="69" t="s">
        <v>54</v>
      </c>
      <c r="D30" s="70" t="s">
        <v>55</v>
      </c>
      <c r="E30" s="44" t="s">
        <v>50</v>
      </c>
      <c r="F30" s="42">
        <v>7945</v>
      </c>
      <c r="G30" s="67"/>
      <c r="H30" s="74"/>
      <c r="I30" s="76"/>
    </row>
    <row r="31" spans="1:9" s="3" customFormat="1" ht="33.950000000000003" customHeight="1" x14ac:dyDescent="0.25">
      <c r="A31" s="66" t="s">
        <v>120</v>
      </c>
      <c r="B31" s="106"/>
      <c r="C31" s="69" t="s">
        <v>56</v>
      </c>
      <c r="D31" s="70" t="s">
        <v>55</v>
      </c>
      <c r="E31" s="44" t="s">
        <v>50</v>
      </c>
      <c r="F31" s="42">
        <v>7946</v>
      </c>
      <c r="G31" s="67"/>
      <c r="H31" s="74"/>
      <c r="I31" s="76"/>
    </row>
    <row r="32" spans="1:9" s="3" customFormat="1" ht="33.950000000000003" customHeight="1" x14ac:dyDescent="0.25">
      <c r="A32" s="66" t="s">
        <v>121</v>
      </c>
      <c r="B32" s="106"/>
      <c r="C32" s="54" t="s">
        <v>37</v>
      </c>
      <c r="D32" s="71" t="s">
        <v>41</v>
      </c>
      <c r="E32" s="29" t="s">
        <v>28</v>
      </c>
      <c r="F32" s="26">
        <v>14212</v>
      </c>
      <c r="G32" s="67"/>
      <c r="H32" s="74"/>
      <c r="I32" s="76"/>
    </row>
    <row r="33" spans="1:9" s="3" customFormat="1" ht="33.950000000000003" customHeight="1" x14ac:dyDescent="0.25">
      <c r="A33" s="66" t="s">
        <v>122</v>
      </c>
      <c r="B33" s="106"/>
      <c r="C33" s="37" t="s">
        <v>45</v>
      </c>
      <c r="D33" s="72" t="s">
        <v>46</v>
      </c>
      <c r="E33" s="68" t="s">
        <v>44</v>
      </c>
      <c r="F33" s="26">
        <v>6531</v>
      </c>
      <c r="G33" s="67"/>
      <c r="H33" s="74"/>
      <c r="I33" s="76"/>
    </row>
    <row r="34" spans="1:9" s="3" customFormat="1" ht="33.950000000000003" customHeight="1" x14ac:dyDescent="0.25">
      <c r="A34" s="66" t="s">
        <v>123</v>
      </c>
      <c r="B34" s="106"/>
      <c r="C34" s="54" t="s">
        <v>64</v>
      </c>
      <c r="D34" s="71" t="s">
        <v>41</v>
      </c>
      <c r="E34" s="29" t="s">
        <v>28</v>
      </c>
      <c r="F34" s="26">
        <v>14213</v>
      </c>
      <c r="G34" s="67"/>
      <c r="H34" s="74"/>
      <c r="I34" s="76"/>
    </row>
    <row r="35" spans="1:9" s="3" customFormat="1" ht="33.950000000000003" customHeight="1" x14ac:dyDescent="0.25">
      <c r="A35" s="66" t="s">
        <v>124</v>
      </c>
      <c r="B35" s="106"/>
      <c r="C35" s="27" t="s">
        <v>77</v>
      </c>
      <c r="D35" s="27" t="s">
        <v>78</v>
      </c>
      <c r="E35" s="26" t="s">
        <v>50</v>
      </c>
      <c r="F35" s="43">
        <v>4638</v>
      </c>
      <c r="G35" s="66"/>
      <c r="H35" s="75"/>
      <c r="I35" s="76"/>
    </row>
    <row r="36" spans="1:9" s="3" customFormat="1" ht="33.950000000000003" customHeight="1" x14ac:dyDescent="0.25">
      <c r="A36" s="66" t="s">
        <v>125</v>
      </c>
      <c r="B36" s="106"/>
      <c r="C36" s="27" t="s">
        <v>79</v>
      </c>
      <c r="D36" s="27" t="s">
        <v>78</v>
      </c>
      <c r="E36" s="26" t="s">
        <v>50</v>
      </c>
      <c r="F36" s="43">
        <v>4640</v>
      </c>
      <c r="G36" s="66"/>
      <c r="H36" s="75"/>
      <c r="I36" s="76"/>
    </row>
    <row r="37" spans="1:9" s="3" customFormat="1" ht="33.950000000000003" customHeight="1" x14ac:dyDescent="0.25">
      <c r="A37" s="66" t="s">
        <v>126</v>
      </c>
      <c r="B37" s="106"/>
      <c r="C37" s="27" t="s">
        <v>80</v>
      </c>
      <c r="D37" s="27" t="s">
        <v>78</v>
      </c>
      <c r="E37" s="26" t="s">
        <v>50</v>
      </c>
      <c r="F37" s="43">
        <v>4644</v>
      </c>
      <c r="G37" s="67"/>
      <c r="H37" s="75"/>
      <c r="I37" s="76"/>
    </row>
    <row r="38" spans="1:9" s="3" customFormat="1" ht="33.950000000000003" customHeight="1" x14ac:dyDescent="0.25">
      <c r="A38" s="66" t="s">
        <v>127</v>
      </c>
      <c r="B38" s="106"/>
      <c r="C38" s="54" t="s">
        <v>81</v>
      </c>
      <c r="D38" s="55" t="s">
        <v>82</v>
      </c>
      <c r="E38" s="33" t="s">
        <v>44</v>
      </c>
      <c r="F38" s="43">
        <v>7266</v>
      </c>
      <c r="G38" s="66"/>
      <c r="H38" s="75"/>
      <c r="I38" s="76"/>
    </row>
    <row r="39" spans="1:9" s="3" customFormat="1" ht="33.950000000000003" customHeight="1" x14ac:dyDescent="0.25">
      <c r="A39" s="66" t="s">
        <v>128</v>
      </c>
      <c r="B39" s="106"/>
      <c r="C39" s="54" t="s">
        <v>83</v>
      </c>
      <c r="D39" s="55" t="s">
        <v>82</v>
      </c>
      <c r="E39" s="33" t="s">
        <v>44</v>
      </c>
      <c r="F39" s="43">
        <v>7267</v>
      </c>
      <c r="G39" s="66"/>
      <c r="H39" s="75"/>
      <c r="I39" s="76"/>
    </row>
    <row r="40" spans="1:9" s="3" customFormat="1" ht="20.100000000000001" customHeight="1" x14ac:dyDescent="0.25">
      <c r="A40" s="91"/>
      <c r="B40" s="92"/>
      <c r="C40" s="92"/>
      <c r="D40" s="92"/>
      <c r="E40" s="92"/>
      <c r="F40" s="92"/>
      <c r="G40" s="92"/>
      <c r="H40" s="95"/>
      <c r="I40" s="73">
        <f>SUM(I28:I39)</f>
        <v>0</v>
      </c>
    </row>
    <row r="41" spans="1:9" s="3" customFormat="1" ht="33.950000000000003" customHeight="1" x14ac:dyDescent="0.25">
      <c r="A41" s="79" t="s">
        <v>131</v>
      </c>
      <c r="B41" s="107" t="s">
        <v>70</v>
      </c>
      <c r="C41" s="25" t="s">
        <v>38</v>
      </c>
      <c r="D41" s="27" t="s">
        <v>47</v>
      </c>
      <c r="E41" s="33" t="s">
        <v>28</v>
      </c>
      <c r="F41" s="26">
        <v>14208</v>
      </c>
      <c r="G41" s="67"/>
      <c r="H41" s="74"/>
      <c r="I41" s="80"/>
    </row>
    <row r="42" spans="1:9" s="3" customFormat="1" ht="33.950000000000003" customHeight="1" x14ac:dyDescent="0.25">
      <c r="A42" s="79" t="s">
        <v>132</v>
      </c>
      <c r="B42" s="108"/>
      <c r="C42" s="38" t="s">
        <v>67</v>
      </c>
      <c r="D42" s="39" t="s">
        <v>60</v>
      </c>
      <c r="E42" s="40" t="s">
        <v>50</v>
      </c>
      <c r="F42" s="42">
        <v>7952</v>
      </c>
      <c r="G42" s="67"/>
      <c r="H42" s="74"/>
      <c r="I42" s="80"/>
    </row>
    <row r="43" spans="1:9" s="3" customFormat="1" ht="33.950000000000003" customHeight="1" x14ac:dyDescent="0.25">
      <c r="A43" s="79" t="s">
        <v>133</v>
      </c>
      <c r="B43" s="108"/>
      <c r="C43" s="38" t="s">
        <v>59</v>
      </c>
      <c r="D43" s="39" t="s">
        <v>60</v>
      </c>
      <c r="E43" s="40" t="s">
        <v>50</v>
      </c>
      <c r="F43" s="41">
        <v>7953</v>
      </c>
      <c r="G43" s="67"/>
      <c r="H43" s="74"/>
      <c r="I43" s="80"/>
    </row>
    <row r="44" spans="1:9" s="3" customFormat="1" ht="33.950000000000003" customHeight="1" x14ac:dyDescent="0.25">
      <c r="A44" s="79" t="s">
        <v>134</v>
      </c>
      <c r="B44" s="108"/>
      <c r="C44" s="25" t="s">
        <v>63</v>
      </c>
      <c r="D44" s="27" t="s">
        <v>47</v>
      </c>
      <c r="E44" s="33" t="s">
        <v>28</v>
      </c>
      <c r="F44" s="41">
        <v>14209</v>
      </c>
      <c r="G44" s="67"/>
      <c r="H44" s="74"/>
      <c r="I44" s="80"/>
    </row>
    <row r="45" spans="1:9" s="3" customFormat="1" ht="20.100000000000001" customHeight="1" x14ac:dyDescent="0.25">
      <c r="A45" s="91"/>
      <c r="B45" s="92"/>
      <c r="C45" s="92"/>
      <c r="D45" s="92"/>
      <c r="E45" s="92"/>
      <c r="F45" s="92"/>
      <c r="G45" s="92"/>
      <c r="H45" s="95"/>
      <c r="I45" s="81">
        <f>SUM(I41:I44)</f>
        <v>0</v>
      </c>
    </row>
    <row r="46" spans="1:9" s="3" customFormat="1" ht="33.950000000000003" customHeight="1" x14ac:dyDescent="0.25">
      <c r="A46" s="83" t="s">
        <v>135</v>
      </c>
      <c r="B46" s="106" t="s">
        <v>88</v>
      </c>
      <c r="C46" s="29" t="s">
        <v>84</v>
      </c>
      <c r="D46" s="28" t="s">
        <v>85</v>
      </c>
      <c r="E46" s="33" t="s">
        <v>28</v>
      </c>
      <c r="F46" s="15">
        <v>14231</v>
      </c>
      <c r="G46" s="67"/>
      <c r="H46" s="86"/>
      <c r="I46" s="76"/>
    </row>
    <row r="47" spans="1:9" s="3" customFormat="1" ht="33.950000000000003" customHeight="1" x14ac:dyDescent="0.25">
      <c r="A47" s="83" t="s">
        <v>136</v>
      </c>
      <c r="B47" s="106"/>
      <c r="C47" s="29" t="s">
        <v>86</v>
      </c>
      <c r="D47" s="28" t="s">
        <v>87</v>
      </c>
      <c r="E47" s="33" t="s">
        <v>28</v>
      </c>
      <c r="F47" s="15">
        <v>14232</v>
      </c>
      <c r="G47" s="67"/>
      <c r="H47" s="86"/>
      <c r="I47" s="76"/>
    </row>
    <row r="48" spans="1:9" ht="20.100000000000001" customHeight="1" x14ac:dyDescent="0.25">
      <c r="A48" s="109"/>
      <c r="B48" s="109"/>
      <c r="C48" s="109"/>
      <c r="D48" s="109"/>
      <c r="E48" s="109"/>
      <c r="F48" s="109"/>
      <c r="G48" s="109"/>
      <c r="H48" s="109"/>
      <c r="I48" s="84">
        <f>SUM(I46:I47)</f>
        <v>0</v>
      </c>
    </row>
    <row r="49" spans="1:9" ht="33.950000000000003" customHeight="1" x14ac:dyDescent="0.25">
      <c r="A49" s="83" t="s">
        <v>137</v>
      </c>
      <c r="B49" s="106" t="s">
        <v>89</v>
      </c>
      <c r="C49" s="29" t="s">
        <v>93</v>
      </c>
      <c r="D49" s="28" t="s">
        <v>94</v>
      </c>
      <c r="E49" s="33" t="s">
        <v>28</v>
      </c>
      <c r="F49" s="15">
        <v>14233</v>
      </c>
      <c r="G49" s="67"/>
      <c r="H49" s="86"/>
      <c r="I49" s="76"/>
    </row>
    <row r="50" spans="1:9" ht="33.950000000000003" customHeight="1" x14ac:dyDescent="0.25">
      <c r="A50" s="83" t="s">
        <v>138</v>
      </c>
      <c r="B50" s="106"/>
      <c r="C50" s="29" t="s">
        <v>95</v>
      </c>
      <c r="D50" s="28" t="s">
        <v>96</v>
      </c>
      <c r="E50" s="33" t="s">
        <v>28</v>
      </c>
      <c r="F50" s="15">
        <v>14237</v>
      </c>
      <c r="G50" s="67"/>
      <c r="H50" s="86"/>
      <c r="I50" s="76"/>
    </row>
    <row r="51" spans="1:9" ht="20.100000000000001" customHeight="1" x14ac:dyDescent="0.25">
      <c r="A51" s="109"/>
      <c r="B51" s="109"/>
      <c r="C51" s="109"/>
      <c r="D51" s="109"/>
      <c r="E51" s="109"/>
      <c r="F51" s="109"/>
      <c r="G51" s="109"/>
      <c r="H51" s="109"/>
      <c r="I51" s="84">
        <f>SUM(I49:I50)</f>
        <v>0</v>
      </c>
    </row>
    <row r="52" spans="1:9" s="3" customFormat="1" ht="33.950000000000003" customHeight="1" x14ac:dyDescent="0.25">
      <c r="A52" s="83" t="s">
        <v>139</v>
      </c>
      <c r="B52" s="106" t="s">
        <v>90</v>
      </c>
      <c r="C52" s="29" t="s">
        <v>97</v>
      </c>
      <c r="D52" s="28" t="s">
        <v>98</v>
      </c>
      <c r="E52" s="33" t="s">
        <v>28</v>
      </c>
      <c r="F52" s="15">
        <v>14327</v>
      </c>
      <c r="G52" s="67"/>
      <c r="H52" s="86"/>
      <c r="I52" s="76"/>
    </row>
    <row r="53" spans="1:9" s="3" customFormat="1" ht="33.950000000000003" customHeight="1" x14ac:dyDescent="0.25">
      <c r="A53" s="83" t="s">
        <v>140</v>
      </c>
      <c r="B53" s="106"/>
      <c r="C53" s="29" t="s">
        <v>99</v>
      </c>
      <c r="D53" s="28" t="s">
        <v>98</v>
      </c>
      <c r="E53" s="33" t="s">
        <v>28</v>
      </c>
      <c r="F53" s="15">
        <v>14328</v>
      </c>
      <c r="G53" s="67"/>
      <c r="H53" s="86"/>
      <c r="I53" s="76"/>
    </row>
    <row r="54" spans="1:9" ht="20.100000000000001" customHeight="1" x14ac:dyDescent="0.25">
      <c r="A54" s="109"/>
      <c r="B54" s="109"/>
      <c r="C54" s="109"/>
      <c r="D54" s="109"/>
      <c r="E54" s="109"/>
      <c r="F54" s="109"/>
      <c r="G54" s="109"/>
      <c r="H54" s="109"/>
      <c r="I54" s="84">
        <f>SUM(I52:I53)</f>
        <v>0</v>
      </c>
    </row>
    <row r="55" spans="1:9" s="3" customFormat="1" ht="33.950000000000003" customHeight="1" x14ac:dyDescent="0.25">
      <c r="A55" s="83" t="s">
        <v>141</v>
      </c>
      <c r="B55" s="106" t="s">
        <v>91</v>
      </c>
      <c r="C55" s="46" t="s">
        <v>100</v>
      </c>
      <c r="D55" s="46" t="s">
        <v>101</v>
      </c>
      <c r="E55" s="33" t="s">
        <v>44</v>
      </c>
      <c r="F55" s="45">
        <v>6495</v>
      </c>
      <c r="G55" s="67"/>
      <c r="H55" s="82"/>
      <c r="I55" s="76"/>
    </row>
    <row r="56" spans="1:9" s="3" customFormat="1" ht="33.950000000000003" customHeight="1" x14ac:dyDescent="0.25">
      <c r="A56" s="83" t="s">
        <v>142</v>
      </c>
      <c r="B56" s="106"/>
      <c r="C56" s="46" t="s">
        <v>147</v>
      </c>
      <c r="D56" s="46" t="s">
        <v>102</v>
      </c>
      <c r="E56" s="33" t="s">
        <v>28</v>
      </c>
      <c r="F56" s="45">
        <v>14288</v>
      </c>
      <c r="G56" s="67"/>
      <c r="H56" s="82"/>
      <c r="I56" s="76"/>
    </row>
    <row r="57" spans="1:9" ht="20.100000000000001" customHeight="1" x14ac:dyDescent="0.25">
      <c r="A57" s="109"/>
      <c r="B57" s="109"/>
      <c r="C57" s="109"/>
      <c r="D57" s="109"/>
      <c r="E57" s="109"/>
      <c r="F57" s="109"/>
      <c r="G57" s="109"/>
      <c r="H57" s="109"/>
      <c r="I57" s="84">
        <f>SUM(I55:I56)</f>
        <v>0</v>
      </c>
    </row>
    <row r="58" spans="1:9" s="3" customFormat="1" ht="33.950000000000003" customHeight="1" x14ac:dyDescent="0.25">
      <c r="A58" s="83" t="s">
        <v>144</v>
      </c>
      <c r="B58" s="78" t="s">
        <v>143</v>
      </c>
      <c r="C58" s="46" t="s">
        <v>103</v>
      </c>
      <c r="D58" s="46" t="s">
        <v>104</v>
      </c>
      <c r="E58" s="45" t="s">
        <v>44</v>
      </c>
      <c r="F58" s="15">
        <v>7273</v>
      </c>
      <c r="G58" s="67"/>
      <c r="H58" s="87"/>
      <c r="I58" s="76"/>
    </row>
    <row r="59" spans="1:9" ht="20.100000000000001" customHeight="1" x14ac:dyDescent="0.25">
      <c r="A59" s="109"/>
      <c r="B59" s="109"/>
      <c r="C59" s="109"/>
      <c r="D59" s="109"/>
      <c r="E59" s="109"/>
      <c r="F59" s="109"/>
      <c r="G59" s="109"/>
      <c r="H59" s="109"/>
      <c r="I59" s="84">
        <f>SUM(I58)</f>
        <v>0</v>
      </c>
    </row>
    <row r="60" spans="1:9" s="3" customFormat="1" ht="33.950000000000003" customHeight="1" x14ac:dyDescent="0.25">
      <c r="A60" s="83" t="s">
        <v>145</v>
      </c>
      <c r="B60" s="106" t="s">
        <v>92</v>
      </c>
      <c r="C60" s="63" t="s">
        <v>105</v>
      </c>
      <c r="D60" s="63" t="s">
        <v>106</v>
      </c>
      <c r="E60" s="33" t="s">
        <v>44</v>
      </c>
      <c r="F60" s="53">
        <v>6562</v>
      </c>
      <c r="G60" s="67"/>
      <c r="H60" s="88"/>
      <c r="I60" s="76"/>
    </row>
    <row r="61" spans="1:9" s="3" customFormat="1" ht="33.950000000000003" customHeight="1" x14ac:dyDescent="0.25">
      <c r="A61" s="83" t="s">
        <v>146</v>
      </c>
      <c r="B61" s="106"/>
      <c r="C61" s="63" t="s">
        <v>107</v>
      </c>
      <c r="D61" s="89" t="s">
        <v>108</v>
      </c>
      <c r="E61" s="33" t="s">
        <v>109</v>
      </c>
      <c r="F61" s="15">
        <v>7510</v>
      </c>
      <c r="G61" s="67"/>
      <c r="H61" s="88"/>
      <c r="I61" s="76"/>
    </row>
    <row r="62" spans="1:9" ht="20.100000000000001" customHeight="1" thickBot="1" x14ac:dyDescent="0.3">
      <c r="A62" s="109"/>
      <c r="B62" s="109"/>
      <c r="C62" s="109"/>
      <c r="D62" s="109"/>
      <c r="E62" s="109"/>
      <c r="F62" s="109"/>
      <c r="G62" s="109"/>
      <c r="H62" s="109"/>
      <c r="I62" s="85">
        <f>SUM(I60:I61)</f>
        <v>0</v>
      </c>
    </row>
    <row r="63" spans="1:9" ht="20.100000000000001" customHeight="1" thickBot="1" x14ac:dyDescent="0.3">
      <c r="A63"/>
      <c r="I63" s="90">
        <f>SUM(I27,I40,I45,I48,I51,I54,I57,I59,I62)</f>
        <v>0</v>
      </c>
    </row>
    <row r="64" spans="1:9" x14ac:dyDescent="0.25">
      <c r="A64"/>
      <c r="I64"/>
    </row>
    <row r="65" spans="1:9" x14ac:dyDescent="0.25">
      <c r="A65" t="s">
        <v>23</v>
      </c>
      <c r="I65"/>
    </row>
    <row r="66" spans="1:9" ht="15.75" x14ac:dyDescent="0.25">
      <c r="A66" s="24" t="s">
        <v>24</v>
      </c>
      <c r="I66"/>
    </row>
    <row r="67" spans="1:9" ht="15.75" x14ac:dyDescent="0.25">
      <c r="A67" s="24" t="s">
        <v>25</v>
      </c>
      <c r="I67"/>
    </row>
    <row r="68" spans="1:9" x14ac:dyDescent="0.25">
      <c r="I68"/>
    </row>
    <row r="69" spans="1:9" x14ac:dyDescent="0.25">
      <c r="I69"/>
    </row>
    <row r="70" spans="1:9" x14ac:dyDescent="0.25">
      <c r="I70"/>
    </row>
    <row r="71" spans="1:9" x14ac:dyDescent="0.25">
      <c r="I71"/>
    </row>
    <row r="72" spans="1:9" x14ac:dyDescent="0.25">
      <c r="I72"/>
    </row>
    <row r="73" spans="1:9" x14ac:dyDescent="0.25">
      <c r="I73"/>
    </row>
    <row r="74" spans="1:9" x14ac:dyDescent="0.25">
      <c r="I74"/>
    </row>
    <row r="75" spans="1:9" x14ac:dyDescent="0.25">
      <c r="I75"/>
    </row>
    <row r="76" spans="1:9" x14ac:dyDescent="0.25">
      <c r="I76"/>
    </row>
    <row r="77" spans="1:9" x14ac:dyDescent="0.25">
      <c r="I77"/>
    </row>
    <row r="78" spans="1:9" x14ac:dyDescent="0.25">
      <c r="I78"/>
    </row>
    <row r="79" spans="1:9" x14ac:dyDescent="0.25">
      <c r="I79"/>
    </row>
    <row r="80" spans="1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</sheetData>
  <mergeCells count="23">
    <mergeCell ref="B60:B61"/>
    <mergeCell ref="A62:H62"/>
    <mergeCell ref="A54:H54"/>
    <mergeCell ref="B55:B56"/>
    <mergeCell ref="A57:H57"/>
    <mergeCell ref="A59:H59"/>
    <mergeCell ref="B46:B47"/>
    <mergeCell ref="A48:H48"/>
    <mergeCell ref="B49:B50"/>
    <mergeCell ref="A51:H51"/>
    <mergeCell ref="B52:B53"/>
    <mergeCell ref="A27:H27"/>
    <mergeCell ref="A40:H40"/>
    <mergeCell ref="A45:H45"/>
    <mergeCell ref="A1:C1"/>
    <mergeCell ref="A2:C2"/>
    <mergeCell ref="A4:I4"/>
    <mergeCell ref="A5:I5"/>
    <mergeCell ref="A6:I6"/>
    <mergeCell ref="A3:C3"/>
    <mergeCell ref="B10:B26"/>
    <mergeCell ref="B28:B39"/>
    <mergeCell ref="B41:B44"/>
  </mergeCells>
  <phoneticPr fontId="13" type="noConversion"/>
  <pageMargins left="0.70866141732283461" right="0.70866141732283461" top="0.74803149606299213" bottom="0.74803149606299213" header="0.51181102362204722" footer="0.51181102362204722"/>
  <pageSetup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2F920ADB3DD74495B7DC580C3D7558" ma:contentTypeVersion="8" ma:contentTypeDescription="Stvaranje novog dokumenta." ma:contentTypeScope="" ma:versionID="8d3229c6f603837ae5e44d8e0a0abc6e">
  <xsd:schema xmlns:xsd="http://www.w3.org/2001/XMLSchema" xmlns:xs="http://www.w3.org/2001/XMLSchema" xmlns:p="http://schemas.microsoft.com/office/2006/metadata/properties" xmlns:ns2="bd5dad7d-7bed-4fe1-b392-1a2a3588345a" targetNamespace="http://schemas.microsoft.com/office/2006/metadata/properties" ma:root="true" ma:fieldsID="9510b8325a77c40323fc25e47444c0a1" ns2:_="">
    <xsd:import namespace="bd5dad7d-7bed-4fe1-b392-1a2a35883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dad7d-7bed-4fe1-b392-1a2a35883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5FAD59-790E-4C42-8602-A60D1FEB46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90E390-BB9A-46B6-B5BA-1F646D06F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5dad7d-7bed-4fe1-b392-1a2a35883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FF2B38-316F-4C5D-938F-C3A8A642D159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bd5dad7d-7bed-4fe1-b392-1a2a358834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Strunje</cp:lastModifiedBy>
  <cp:revision/>
  <cp:lastPrinted>2026-07-08T07:00:11Z</cp:lastPrinted>
  <dcterms:created xsi:type="dcterms:W3CDTF">2019-05-29T16:03:13Z</dcterms:created>
  <dcterms:modified xsi:type="dcterms:W3CDTF">2026-07-16T09:49:03Z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0x010100DF2F920ADB3DD74495B7DC580C3D7558</vt:lpwstr>
  </property>
</Properties>
</file>