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Ana\Downloads\web udzb\"/>
    </mc:Choice>
  </mc:AlternateContent>
  <xr:revisionPtr revIDLastSave="0" documentId="13_ncr:1_{5FAA313D-1F97-4861-B4CA-4F0308A814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0" i="1" l="1"/>
  <c r="I117" i="1"/>
  <c r="I103" i="1"/>
  <c r="I91" i="1"/>
  <c r="I78" i="1"/>
  <c r="I53" i="1"/>
  <c r="I40" i="1"/>
  <c r="I25" i="1"/>
  <c r="H131" i="1" l="1"/>
</calcChain>
</file>

<file path=xl/sharedStrings.xml><?xml version="1.0" encoding="utf-8"?>
<sst xmlns="http://schemas.openxmlformats.org/spreadsheetml/2006/main" count="464" uniqueCount="322">
  <si>
    <t>Ukupna količina</t>
  </si>
  <si>
    <t>Nakladnik</t>
  </si>
  <si>
    <t>Autor</t>
  </si>
  <si>
    <t xml:space="preserve"> </t>
  </si>
  <si>
    <t>T R O Š K O V N I K</t>
  </si>
  <si>
    <t>Naziv udžbenika</t>
  </si>
  <si>
    <t>Razred</t>
  </si>
  <si>
    <t>Reg. br.  udžbeni-ka</t>
  </si>
  <si>
    <t>Red. br.</t>
  </si>
  <si>
    <t>5.</t>
  </si>
  <si>
    <t>6.</t>
  </si>
  <si>
    <t>7.</t>
  </si>
  <si>
    <t>8.</t>
  </si>
  <si>
    <t>PRILOG 1 - TROŠKOVNIK</t>
  </si>
  <si>
    <t xml:space="preserve">Evidencijski broj nabave: </t>
  </si>
  <si>
    <t>Školska knjiga</t>
  </si>
  <si>
    <t>Profil Klett</t>
  </si>
  <si>
    <t>1.</t>
  </si>
  <si>
    <t>2.</t>
  </si>
  <si>
    <t>3.</t>
  </si>
  <si>
    <t>4.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</si>
  <si>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</si>
  <si>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</si>
  <si>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</si>
  <si>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</si>
  <si>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</si>
  <si>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</si>
  <si>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</si>
  <si>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</si>
  <si>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</si>
  <si>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</si>
  <si>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</si>
  <si>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</si>
  <si>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</si>
  <si>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</si>
  <si>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</si>
  <si>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</si>
  <si>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</si>
  <si>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</si>
  <si>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</si>
  <si>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</si>
  <si>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</si>
  <si>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</si>
  <si>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</si>
  <si>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</si>
  <si>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</si>
  <si>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</si>
  <si>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</si>
  <si>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</si>
  <si>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</si>
  <si>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</si>
  <si>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</si>
  <si>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</si>
  <si>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</si>
  <si>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</si>
  <si>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</si>
  <si>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</si>
  <si>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</si>
  <si>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47.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</si>
  <si>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</si>
  <si>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</si>
  <si>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</si>
  <si>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</si>
  <si>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</si>
  <si>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</si>
  <si>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</si>
  <si>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</si>
  <si>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</si>
  <si>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</si>
  <si>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61.</t>
  </si>
  <si>
    <t>U                                               ,                                                          godine.</t>
  </si>
  <si>
    <t>62.</t>
  </si>
  <si>
    <t>63.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</si>
  <si>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</si>
  <si>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</si>
  <si>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</si>
  <si>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</si>
  <si>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</si>
  <si>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</si>
  <si>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</si>
  <si>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</si>
  <si>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</si>
  <si>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</si>
  <si>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</si>
  <si>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</si>
  <si>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</si>
  <si>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</si>
  <si>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</si>
  <si>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</si>
  <si>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</si>
  <si>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</si>
  <si>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</si>
  <si>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</si>
  <si>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</si>
  <si>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</si>
  <si>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</si>
  <si>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</si>
  <si>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</si>
  <si>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</si>
  <si>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</si>
  <si>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</si>
  <si>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</si>
  <si>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</si>
  <si>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</si>
  <si>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</si>
  <si>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</si>
  <si>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</si>
  <si>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</si>
  <si>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</si>
  <si>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</si>
  <si>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</si>
  <si>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</si>
  <si>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</si>
  <si>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</si>
  <si>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</si>
  <si>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</si>
  <si>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</si>
  <si>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r>
      <t xml:space="preserve">Jedinična cijena bez PDV-a u </t>
    </r>
    <r>
      <rPr>
        <b/>
        <sz val="9"/>
        <color theme="1"/>
        <rFont val="Calibri"/>
        <family val="2"/>
        <charset val="238"/>
      </rPr>
      <t>€</t>
    </r>
  </si>
  <si>
    <t xml:space="preserve">Cijena ponude bez PDV-a </t>
  </si>
  <si>
    <t>za nabavu novih drugih obrazovnih materijala  za učenike Osnovne škole kraljice Jelene, Solin</t>
  </si>
  <si>
    <t>LIKOVNA MAPA 1-2, mapa za prvi i drugi razred osnovne škole</t>
  </si>
  <si>
    <t>Vesna Budinski, Martina Kolar Billege, Gordana Ivančić</t>
  </si>
  <si>
    <t>PČELICA 1, radna bilježnica za hrvatski jezik u prvom razredu osnovne škole, KOMPLET 1. i 2. dio</t>
  </si>
  <si>
    <t>ŠK</t>
  </si>
  <si>
    <t>Maja Cindrić, Irena Mišurac, Sandra Špika, Ante Vetma</t>
  </si>
  <si>
    <t>Dubravka Miklec, Sanja Jakovljević Rogić, Graciella Prtajin</t>
  </si>
  <si>
    <t>Sonja Ivić, Marija Krmpotić</t>
  </si>
  <si>
    <t>PČELICA 2, nastavni listići za hrvatski jezik u drugom razredu osnovne škole</t>
  </si>
  <si>
    <t>Sanja Jakovljević Rogić, Dubravka Miklec, Graciella Prtajin</t>
  </si>
  <si>
    <t>Marijana Martić, Gordana Ivančić, Željana Lažeta</t>
  </si>
  <si>
    <t>ZLATNA VRATA 3, radna bilježnica za hrvatski jezik u trećem razredu</t>
  </si>
  <si>
    <t>GEOGRAFSKA KARTA REPUBLIKE HRVATSKE</t>
  </si>
  <si>
    <t>Simona Jurjević, Tihana Levar, Ivana Raljević</t>
  </si>
  <si>
    <t>Nataša Svoboda Arnautov, Sanja Basta</t>
  </si>
  <si>
    <t>ZLATNA VRATA 4, nastavni listići za hrvatski jezik u četvrtom razredu osnovne škole</t>
  </si>
  <si>
    <t>NINA I TINO 4, zbirka zadataka iz matematike za četvrti razred osnovne škole</t>
  </si>
  <si>
    <t>Dubravka Glasnović Gracin, Gabriela Žokalj, Tanja Soucie</t>
  </si>
  <si>
    <t>Jenny Dooley</t>
  </si>
  <si>
    <t>1.U Božjoj ljubavi 1, radna bilježnica za katolički vjeronauk prvoga razreda osnovne škole</t>
  </si>
  <si>
    <t>Glas koncila</t>
  </si>
  <si>
    <t>E-SVIJET 1 - radna bilježnica informatike u prvom razredu osnovne škole</t>
  </si>
  <si>
    <t>Josipa Blagus, Marijana Šundov</t>
  </si>
  <si>
    <t>SMILES 1 New Edition - Radna bilježnica iz engleskog jezika za 1.razred osnovne škole, 1. godina učenja</t>
  </si>
  <si>
    <t>MOJ SRETNI BROJ 2, zbirka zadataka za matematiku u drugom razredu osnovne škole</t>
  </si>
  <si>
    <t xml:space="preserve">2.U prijateljstvu s Bogom 2, radna bilježnica za katolički vjeronauk drugoga razreda OŠ </t>
  </si>
  <si>
    <t>e-SVIJET 2, radna bilježnica informatike u drugom razredu osnovne škole</t>
  </si>
  <si>
    <t>Josipa Blagus, Marijana Šundov, Ana Budojević</t>
  </si>
  <si>
    <t>SMILES 2 New Edition, radna bilježnica iz engleskog jezika za drugi razred osnovne škole</t>
  </si>
  <si>
    <t>3.U ljubavi i pomirenju, radna bilježnica za katlički vjeronauk trećeg razreda OŠ</t>
  </si>
  <si>
    <t>Tihana Petković, Ana Volf, Ivica Pažin, Ante Pavlović</t>
  </si>
  <si>
    <t>Kršćanska sadašnjost</t>
  </si>
  <si>
    <t>E-SVIJET 3, radna bilježnica informatike u trećem razredu osnovne škole</t>
  </si>
  <si>
    <t>SMILES 3 New Edition, radna bilježnica iz engleskog jezika za treći razred osnovne škole</t>
  </si>
  <si>
    <t>ZLATNA VRATA 4, radna bilježnica za hrvatski jezik u četvrtom razredu osnovne škole</t>
  </si>
  <si>
    <t>4.Darovi vjere i zajedništva, radna bilježnica za katolički vjeronauk četvrtoga razreda OŠ</t>
  </si>
  <si>
    <t>Ivica Pažin, Ante Pavlović</t>
  </si>
  <si>
    <t>SMILES 4 New Edition, radna bilježnica iz engleskog jezika za četvrti razred osnovne škole</t>
  </si>
  <si>
    <t>E-SVIJET 4, radna bilježnica informatike u četvrtom razredu osnovne škole</t>
  </si>
  <si>
    <t> Josipa Blagus, Nataša Ljubić Klemše, Ivana Ružić, Mario Stančić</t>
  </si>
  <si>
    <t>Hrvatske  jezične niti 5, radna bilježnica iz hrvatskog jezika za 5. razred osnovne škole</t>
  </si>
  <si>
    <t>S. Miloloža, R. Cikuša, D. Šimić</t>
  </si>
  <si>
    <t>Alfa</t>
  </si>
  <si>
    <t>Marijan Vinković, Leon Zakanji, Tamara Valčić, Mato Šimunović, Darko Suman, Tijana Martić, Ružica Gulam, Damir Ereš, Fany Bilić</t>
  </si>
  <si>
    <t>INFORMATIKA 5 : radna bilježnica za 5. razred osnovne škole</t>
  </si>
  <si>
    <t>Vedrana Gregurić, Nenad Hajdinjak, Boris Počuča, Darko Rakić, Silvana Svetličić, Jakšić, Šokac, Vlajinić</t>
  </si>
  <si>
    <t>PRIRODA 5, radna bilježnica za prirodu u petom razredu osnovne škole</t>
  </si>
  <si>
    <t xml:space="preserve">Damir Bendelja, Doroteja Domjanović Horvat, Diana Garašić, Žaklin Lukša, Ines Budić, Đurđica Culjak, Marijana Gudić: </t>
  </si>
  <si>
    <t xml:space="preserve">RIGHT ON! 1 radna bilježnica iz Engleskog jezika za 5. razred osnovne škole, 5. godina učenja </t>
  </si>
  <si>
    <t xml:space="preserve">MAXIMAL 2- radna bilježnica njemačkog jezika za 5. razred osnovne škole, 2. godina učenja </t>
  </si>
  <si>
    <t>Julia Katharina Weber, Lidija Šober, Claudia Brass, Mirjana Klobučar</t>
  </si>
  <si>
    <t xml:space="preserve">Profil Klett </t>
  </si>
  <si>
    <t>Nina Karković, Andrej Mrkonjić</t>
  </si>
  <si>
    <t xml:space="preserve">Školska knjiga </t>
  </si>
  <si>
    <t>Povijest 5, radna bilježnica iz povijesti za peti razred osnovne škole</t>
  </si>
  <si>
    <t>Ante Birin, Eva Katarina Glazer, Tomislav Šarlija, Abelina Finek, Darko Finek</t>
  </si>
  <si>
    <t>Moja Zemlja 1, radna bilježnica za peti razred osnovne škole</t>
  </si>
  <si>
    <t>Ivan Gambiroža, Josip Jukić, Dinko Marin, Ana Mesić</t>
  </si>
  <si>
    <t>Učitelju, gdje stanuješ? (Iv 1,38), radna bilježnica za katolički vjeronauk 5. razreda OŠ</t>
  </si>
  <si>
    <t>Mirjana Novak, Barbara Sipina</t>
  </si>
  <si>
    <t>kršćanska sadašnjost</t>
  </si>
  <si>
    <t>Hrvatske jezične niti 6, radna bilježnica iz hrvatskog jezika za 6. razred osnovne škole</t>
  </si>
  <si>
    <t>S. Miloloža, I Randić Đorđević, D. Šimić</t>
  </si>
  <si>
    <t>Svijet tehnike 6, radni materijal za izvođenje vježbi i praktičnog rada u tehničkoj kulturi u šestom razredu osnovne škole</t>
  </si>
  <si>
    <t>Skupina autora</t>
  </si>
  <si>
    <t>INFORMATIKA 6 : radna bilježnica za 6. razred osnovne škole</t>
  </si>
  <si>
    <t>Saida Deljac, Vedrana Gregurić, Nenad Hajdinjak, Boris Počuča, Darko Rakić, Silvana Svetličić</t>
  </si>
  <si>
    <t>Damir Bendelja, Doroteja Domjanović Horvat, Diana Garašić, Žaklin Lukša, Ines Budić, Đurđica Culjak, Marijana Gudić:</t>
  </si>
  <si>
    <t xml:space="preserve">RIGHT ON! 2 radna bilježnica iz Engleskog jezika za 6. razred osnovne škole, 6. godina učenja </t>
  </si>
  <si>
    <t xml:space="preserve">MAXIMAL 3- radna bilježnica njemačkog jezika za 6. razred osnovne škole, 3. godina učenja </t>
  </si>
  <si>
    <t xml:space="preserve">Giorgio Motta, Claudija Brass, Mirjana Klobučar i drugi </t>
  </si>
  <si>
    <t xml:space="preserve">RAGAZZINI.IT 3- radna bilježnicaiz  talijanskog jezika s dodatnim digitalnim sadržajima u 6. razredu osnovne škole, 3. godina učenja + radna bilježnica </t>
  </si>
  <si>
    <t>Biram slobodu, radna  bilježnica   za katolički vjeronauk šestoga razreda OŠ</t>
  </si>
  <si>
    <t>KS</t>
  </si>
  <si>
    <t>Klio 6, radna bilježnica za povijest u šestom razredu osnovne škole</t>
  </si>
  <si>
    <t>Moja Zemlja 2, radna bilježnica za šesti razred osnovne škole</t>
  </si>
  <si>
    <t>Hrvatske jezične niti 7, radna bilježnica iz hrvatskog jezika za 7. razred osnovne škole</t>
  </si>
  <si>
    <t>S. Miloloža, I. Randić Đorđević, Magovac</t>
  </si>
  <si>
    <t>Svijet tehnike 7, radni materijal za izvođenje vježbi i praktičnog rada u tehničkoj kulturi u sedmom razredu osnovne škole</t>
  </si>
  <si>
    <t>INFORMATIKA 7 : radna bilježnica za 7. razred osnovne škole</t>
  </si>
  <si>
    <t>BIOLOGIJA 7, radna bilježnica za biologiju u sedmom razredu osnovne škole</t>
  </si>
  <si>
    <t>KEMIJA 7, radna bilježnica za kemiju u sedmom razredu osnovne škole</t>
  </si>
  <si>
    <t>OTKRIVAMO FIZIKU 7 - radna bilježnica za fiziku u 7. razredu osnovne škole</t>
  </si>
  <si>
    <t>Ivica Buljan, Dubravka Despoja, Erika Tušek Vrhovec</t>
  </si>
  <si>
    <t>RIGHT ON! 3 radna bilježnica iz Engleskog jezika za 7. razred osnovne škole, 7. godina učenja</t>
  </si>
  <si>
    <t>Neka je Bog prvi, radna bilježnica za katolički vjeronauk sedmog razreda OŠ</t>
  </si>
  <si>
    <t>Josip Periš, Marina Šimić, Vana Perišić</t>
  </si>
  <si>
    <t>Povijest 7, radna bilježnica iz povijesti za sedmi razred osnovne škole</t>
  </si>
  <si>
    <t>Ante Birin, Abelina Finek, Darko Finek, Željko Holjevac, Maja Katušić, Tomislav Šarlija</t>
  </si>
  <si>
    <t>Moja Zemlja 3, radna bilježnica za sedmi razred osnovne škole</t>
  </si>
  <si>
    <t>Ante Kožul, Silvija Krpes, Krunoslav Samardžić, Milan Vukelić</t>
  </si>
  <si>
    <t>S. Miloloža, I Randić Đorđević, Bosak, Šimunović Nakić</t>
  </si>
  <si>
    <t>Svijet tehnike 8, radni materijal za izvođenje vježbi i praktičnog rada u tehničkoj kulturi u osmom razredu osnovne škole</t>
  </si>
  <si>
    <t>INFORMATIKA 8 : radna bilježnica za 8. razred osnovne škole</t>
  </si>
  <si>
    <t>BIOLOGIJA 8, radna bilježnica za biologiju u osmom razredu osnovne škole</t>
  </si>
  <si>
    <t>Damir Bendelja, Žaklin Lukša, Emica Orešković, Monika Pavić, Nataša Pongrac, Renata Roščak</t>
  </si>
  <si>
    <t xml:space="preserve"> KEMIJA 8, radna bilježnica za kemiju u osmom razredu osnovne škole</t>
  </si>
  <si>
    <t>Sanja Lukić, Ivana Marić Zerdun, Marijan Varga, Sandra Krmpotić-Gržančić:</t>
  </si>
  <si>
    <t>FIZIKA OKO NAS 8 - radna bilježnica za fiziku u osmom razredu osnovne škole</t>
  </si>
  <si>
    <t>Vladimir Paar, Tanja Ćulibrk, Mladen Klaić, Sanja Martinko, Dubravko Sila, Erika Tušek Vrhovec</t>
  </si>
  <si>
    <t>RIGHT ON! 4 radna bilježnica iz Engleskog jezika za 8. razred osnovne škole, 8. godina učenja</t>
  </si>
  <si>
    <t xml:space="preserve">MAXIMAL 5- radna bilježnica njemačkog jezika za 8. razred osnovne škole, 5. godina učenja </t>
  </si>
  <si>
    <t xml:space="preserve">Julia Katharina Weber, Lidija Šober i drugi </t>
  </si>
  <si>
    <t>Ukorak s Isusom, radna bilježnica za katolički vjeronauk osmoga razreda OŠ</t>
  </si>
  <si>
    <t xml:space="preserve">Josip Periš, Marina Šimić, Ivana Perčić </t>
  </si>
  <si>
    <t>Vremeplov 8, radna bilježnica iz povijesti za osmi razred osnovne škole</t>
  </si>
  <si>
    <t>Tomislav Bogdanović, Miljenko Hajdarović, Domagoj Švigir</t>
  </si>
  <si>
    <t>MOJA ZEMLJA 4 - Radna bilježnica iz geografije za osmi razred osnovne škole</t>
  </si>
  <si>
    <t>Alfa d.d.</t>
  </si>
  <si>
    <t>GEOGRAFSKI ŠKOLSKI ATLAS - Hrvatska - Europa - Svijet</t>
  </si>
  <si>
    <t>Nikola Štambuk</t>
  </si>
  <si>
    <t>Profil KLETT</t>
  </si>
  <si>
    <t>Likovni sat 6, likovna mapa za 6. razred s kolaž papirom</t>
  </si>
  <si>
    <t>Likovni sat 7, likovna mapa za 7.razred s kolaž papirom</t>
  </si>
  <si>
    <t>Likovni sat 8, likovna mapa za 8.razred s kolaž papirom</t>
  </si>
  <si>
    <t>64.</t>
  </si>
  <si>
    <t>65.</t>
  </si>
  <si>
    <t>66.</t>
  </si>
  <si>
    <t>67.</t>
  </si>
  <si>
    <t xml:space="preserve">RAGAZZINI.IT 2- radna bilježnica  talijanskog jezika s dodatnim digitalnim sadržajima u 5. razredu osnovne škole, 2. godina učenja + radna bilježnica </t>
  </si>
  <si>
    <t>Predmet nabave: drugi obrazovni materijali 2026.-2027.</t>
  </si>
  <si>
    <t>Žđeljko Brdal, Margita Madunić Kaniški, Toni Rajković</t>
  </si>
  <si>
    <t xml:space="preserve">MAXIMAL 4-  radna bilježnica njemačkog jezika za 7. razred osnovne škole, 4. godina učenja </t>
  </si>
  <si>
    <t>RAGAZZINI.IT 4-radna bilježnica iz talijanskog jezika s dodatnim digitalnim sadržajima u 7. razredu osnovne škole, 4. godina učenja + radna bilježnica</t>
  </si>
  <si>
    <t>Sanja Lukić, Ivana Marić Zerdun, Nataša Trenčevska, Marijan Varga</t>
  </si>
  <si>
    <t>Damir Bendelja, Žaklin Lukša, Renata Roščak, Emica Orešković, Monika Pavić, Nataša Pongrac</t>
  </si>
  <si>
    <t>MATEMATIČKA MREŽA 1, radna bilježnica za matematiku u prvom razredu osnovne škole</t>
  </si>
  <si>
    <t>Maja Cindrić, Irena Mišurac, Sandra Špika</t>
  </si>
  <si>
    <t>MATEMATIČKA MREŽA 1, zbirka zadataka za matematiku u prvom razredu osnovne škole</t>
  </si>
  <si>
    <t>ISTRAŽUJEMO NAŠ SVIJET 1, radna bilježnica za prirodu i društvo u prvom razredu osnovne škole</t>
  </si>
  <si>
    <t>Alena Letina, Tamara Kisovar Ivanda, Ivan De Zan</t>
  </si>
  <si>
    <t>Profill Klett d.o.o.</t>
  </si>
  <si>
    <t>NINA I TINO 1, zbirka zadataka iz matematike za prvi razred osnovne škole</t>
  </si>
  <si>
    <t>simona Jurjević, Tihana Levar, Ivana Raljević, Maja Križman Roškar</t>
  </si>
  <si>
    <t>NINA I TINO UČE ČITATI I PISATI, radna bilježnica u listićima za prvi razred osnovne škole</t>
  </si>
  <si>
    <t>tajana Franceković, Ines Jagić Njonjić</t>
  </si>
  <si>
    <t>ŠKRINJICA SLOVA I RIJEČI 1 - Radna bilježnica iz hrvatskoga jezika za prvi razred osnovne škole</t>
  </si>
  <si>
    <t>dr. sc. Marina Gabelica, Vesna Marjanović, Andrea Škribulja Horvat, dr. sc. Dubravka Težak</t>
  </si>
  <si>
    <t>Alfa d.o.o.</t>
  </si>
  <si>
    <t>ŠKRINJICA SLOVA I RIJEČI 1 - nastavni listići</t>
  </si>
  <si>
    <t>Vesna Marjanović, Marina Gabelica, Andrea Škribulja Horvat</t>
  </si>
  <si>
    <t>ŠKRINJICA SLOVA I RIJEČI 1 - Pisančica A</t>
  </si>
  <si>
    <t>Andrea Škribulja Horvat, Vesna Marjanović, Marina Gabelica</t>
  </si>
  <si>
    <t>OTKRIVAMO MATEMATIKU 1 - Radna bilježnica iz matematike za prvi razred osnovne škole</t>
  </si>
  <si>
    <t>PRIRODA, DRUŠTVO I JA 1 - Radna bilježnica iz prirode i društva za prvi razred osnovne škole</t>
  </si>
  <si>
    <t>Mila Bulić, Gordana Kralj, Lidija Križanić, Karmen Hlad, Andreja Kovač, Andreja Kosorčić</t>
  </si>
  <si>
    <t>Ana Volf, Tihana Petković</t>
  </si>
  <si>
    <t>PČELICA 2, radna bilježnica za hrvatski jezik u drugom razredu osnovne škole, KOMPLET 1. i 2. dio</t>
  </si>
  <si>
    <t>PČELICA 2, pisanka za pisana slova</t>
  </si>
  <si>
    <t>PRIRODA I DRUŠTVO 2, nastavni listići iz prirode i društva za drugi razred osnovne škole</t>
  </si>
  <si>
    <t>Profil Klett d.o.o.</t>
  </si>
  <si>
    <t>LIKOVNA MAPA 1-2, mapa za prvi i drugi razred osnovne škole - NOVO</t>
  </si>
  <si>
    <t>TRAG U PRIČI 2, radna bilježnica hrvatskoga jezika za drugi razred osnovne škole</t>
  </si>
  <si>
    <t>HRVATSKI JEZIK 2, nastavni listići za hrvatski jezik u drugom razredu osnovne škole-NOVO</t>
  </si>
  <si>
    <t>SUPER MATEMATIKA ZA PRAVE TRAGAČE 2, radna bilježnica za drugi razred osnovne škole</t>
  </si>
  <si>
    <t>Marijana Martić, Gordana Ivančić, Zrinka Crnković</t>
  </si>
  <si>
    <t>MATEMATIKA 2, zbirka zadataka iz matematike za drugi razred osnovne škole</t>
  </si>
  <si>
    <t>Marijana Martić, Gordana Ivančić, Anita Čupić, Maja Matas</t>
  </si>
  <si>
    <t>Matematika 2 - dodatni zadatci za darovite učenike</t>
  </si>
  <si>
    <t>Marijana Martić, Ivana Gluhačić, Andrijana Imprić, Biserka Obradović</t>
  </si>
  <si>
    <t>MOJ SRETNI BROJ 3, radna bilježnica za matematiku u trećem razredu osnovne škole</t>
  </si>
  <si>
    <t>ISTRAŽUJEMO NAŠ SVIJET 3, radna bilježnica za prirodu i društvo u trećem razredu osnovne škole</t>
  </si>
  <si>
    <t>Alena Letina, Tamara Kisovar Ivanda, Zdenko Braičić</t>
  </si>
  <si>
    <t>MOJ SRETNI BROJ 3, zbirka zadataka za matematiku u trećem razredu osnovne škole</t>
  </si>
  <si>
    <t>SVIJET RIJEČI 3 - nastavni listići za hrvatski jezik u trećem razredu osnovne škole</t>
  </si>
  <si>
    <t>Ankica Španić, Jadranka Jurić, Benita Vladušić</t>
  </si>
  <si>
    <t>MATEMATIČKA MREŽA 3, radna bilježnica za matematiku u trećem razredu osnovne škole</t>
  </si>
  <si>
    <t>MATEMATIČKA MREŽA 3, zbirka zadataka za matematiku u trećem razredu osnovne škole</t>
  </si>
  <si>
    <t>Maja Cindrić, Irena Mišurac, Anita Dragičević</t>
  </si>
  <si>
    <t>ZLATNA VRATA 3, nastavni listići za hrvatski jezik u trećem razredu osnovne škole</t>
  </si>
  <si>
    <t>LIKOVNA MAPA 3 I 4 - likovna mapa s kolaž papirom za 3. i 4. razred osnovne škole</t>
  </si>
  <si>
    <t>ISTRAŽUJEMO NAŠ SVIJET 4, radna bilježnica za prirodu i društvo u četvrtom razredu osnovne škole</t>
  </si>
  <si>
    <t>Tamara Kisovar Ivanda, Alena Letina, Zdenko Braičić</t>
  </si>
  <si>
    <t>ISTRAŽUJEMO NAŠ SVIJET 4, nastavni listići za prirodu i društvo u četvrtom razredu osnovne škole</t>
  </si>
  <si>
    <t>Stjepan Krajček,Martina Kolobarić,Valentina Barun, Nevenka Ferenčak, Marijana Tečić, Dražen Kalogjera, Anita Kalogjera, Alena Letina, Tamara Kisovar Ivanda</t>
  </si>
  <si>
    <t>GEOGRAFSKA KARTA HRVATSKE za 4. razred osnovne škole, presavijena, mjerilo 1:900 000</t>
  </si>
  <si>
    <t>LIKOVNA MAPA 3 I 4, likovna mapa s kolažnim papirom za 3. i 4. razred osnovne škole</t>
  </si>
  <si>
    <t>MOJ SRETNI BROJ 4 - radna bilježnica za matematiku u četvrtom razredu osnovne škole</t>
  </si>
  <si>
    <t>MOJ SRETNI BROJ 4 - zbirka zadataka za matematiku u četvrtom razredu osnovne škole</t>
  </si>
  <si>
    <t>LIKOVNA MAPA 3-4, mapa za treći i četvrti razred osnovne škole - NOVO</t>
  </si>
  <si>
    <t xml:space="preserve">TRAG U PRIČI 4, radna bilježnica hrvatskog jezika za četvrti razred osnovne škole </t>
  </si>
  <si>
    <t>HRVATSKI JEZIK 4, nastavni listići za hrvatski jezik u četvrtom razredu osnovne škole - NOVO</t>
  </si>
  <si>
    <t xml:space="preserve">SUPER MATEMATIKA ZA PRAVE TRAGAČE 4, radna bilježnica za četvrti razred osnovne škole </t>
  </si>
  <si>
    <t xml:space="preserve">MATEMATIKA 4, zbirka zadataka za četvrti razred osnovne škole </t>
  </si>
  <si>
    <t>MATEMATIKA 4, nastavni listići za matematiku u četvrtom razredu osnovne škole - NOVO</t>
  </si>
  <si>
    <t>PRIRODA I DRUŠTVO 4, nastavni listići iz prirode i društva za četvrti razred osnovne škole</t>
  </si>
  <si>
    <t>NINA I TINO 4, radna bilježnica za cjelovito učenje u četvrtom razredu osnovne škole</t>
  </si>
  <si>
    <t>Maja Križman Roškar, Arijana Piškulić Marjanović, Saša Veronek Germadnik</t>
  </si>
  <si>
    <t>MATEMATIKA 4 -Radna bilježnica iz matematike za četvrti razred osnovne škole</t>
  </si>
  <si>
    <t>Ana Havidić, Danijela Klajn, Marina Mužek</t>
  </si>
  <si>
    <t>Likovna mapa s kolaž - papirom i raster - papirom 3 i 4</t>
  </si>
  <si>
    <t>48.</t>
  </si>
  <si>
    <t>49.</t>
  </si>
  <si>
    <t>60.</t>
  </si>
  <si>
    <t>112.</t>
  </si>
  <si>
    <t>113.</t>
  </si>
  <si>
    <t>114.</t>
  </si>
  <si>
    <t>Hrvatske jezične niti 8, radna bilježnica iz hrvatskog jezika za 8. razred osnovne škole</t>
  </si>
  <si>
    <t>PRIRODA 6, radna bilježnica za prirodu u šestom razredu osnovne škole</t>
  </si>
  <si>
    <t>MAXIMAL 1 KIDS, radna bilježnica iz njemačkoga jezika za četvrti razred oš, 1. godina učenja</t>
  </si>
  <si>
    <t>Olga Swerlowa, Mirjana Klobučar</t>
  </si>
  <si>
    <t>LIKOVNA MAPA 5-6, mapa za peti i šesti razred osnovne škole - NOVO</t>
  </si>
  <si>
    <t>TK 5, radni materijal za izvođenje vježbi i praktičnog rada iz tehničke kulture za peti razred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</si>
</sst>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41A]General"/>
    <numFmt numFmtId="165" formatCode="_ * #,##0.00_ ;_ * \-#,##0.00_ ;_ * &quot;-&quot;??_ ;_ @_ "/>
    <numFmt numFmtId="166" formatCode="_-* #,##0.00\ _k_n_-;\-* #,##0.00\ _k_n_-;_-* &quot;-&quot;??\ _k_n_-;_-@_-"/>
    <numFmt numFmtId="167" formatCode="#,##0.00\ &quot;€&quot;"/>
  </numFmts>
  <fonts count="4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11"/>
      <name val="Calibri"/>
      <family val="2"/>
      <charset val="238"/>
    </font>
    <font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Calibri"/>
      <charset val="238"/>
      <scheme val="minor"/>
    </font>
    <font>
      <sz val="11"/>
      <color indexed="8"/>
      <name val="Calibri"/>
      <charset val="238"/>
    </font>
    <font>
      <sz val="10"/>
      <name val="Arial"/>
      <charset val="238"/>
    </font>
    <font>
      <sz val="8"/>
      <color theme="1"/>
      <name val="Arial"/>
      <family val="2"/>
      <charset val="238"/>
    </font>
    <font>
      <sz val="12"/>
      <color indexed="8"/>
      <name val="Calibri"/>
      <family val="2"/>
    </font>
    <font>
      <sz val="7"/>
      <color indexed="8"/>
      <name val="Tahoma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8"/>
      <name val="Calibri"/>
      <family val="2"/>
    </font>
    <font>
      <b/>
      <sz val="6"/>
      <color indexed="9"/>
      <name val="Arial"/>
      <family val="2"/>
      <charset val="238"/>
    </font>
    <font>
      <b/>
      <sz val="16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1"/>
      <color theme="1"/>
      <name val="Calibri"/>
      <scheme val="minor"/>
    </font>
    <font>
      <sz val="8"/>
      <color rgb="FF21181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D96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4" fillId="0" borderId="0" applyFill="0" applyProtection="0"/>
    <xf numFmtId="0" fontId="5" fillId="0" borderId="0"/>
    <xf numFmtId="0" fontId="6" fillId="0" borderId="0" applyFill="0" applyProtection="0"/>
    <xf numFmtId="0" fontId="5" fillId="0" borderId="0"/>
    <xf numFmtId="0" fontId="17" fillId="0" borderId="0"/>
    <xf numFmtId="0" fontId="17" fillId="0" borderId="0" applyProtection="0"/>
    <xf numFmtId="0" fontId="17" fillId="0" borderId="0" applyProtection="0"/>
    <xf numFmtId="0" fontId="18" fillId="0" borderId="0"/>
    <xf numFmtId="0" fontId="4" fillId="0" borderId="0" applyFill="0" applyProtection="0"/>
    <xf numFmtId="0" fontId="5" fillId="0" borderId="0"/>
    <xf numFmtId="0" fontId="21" fillId="0" borderId="0"/>
    <xf numFmtId="0" fontId="21" fillId="0" borderId="0"/>
    <xf numFmtId="0" fontId="27" fillId="0" borderId="0"/>
    <xf numFmtId="0" fontId="26" fillId="0" borderId="0"/>
    <xf numFmtId="0" fontId="28" fillId="0" borderId="0" applyFill="0" applyProtection="0"/>
    <xf numFmtId="0" fontId="28" fillId="0" borderId="0" applyFill="0" applyProtection="0"/>
    <xf numFmtId="0" fontId="26" fillId="0" borderId="0"/>
    <xf numFmtId="0" fontId="29" fillId="0" borderId="0"/>
    <xf numFmtId="0" fontId="25" fillId="0" borderId="0"/>
    <xf numFmtId="165" fontId="30" fillId="0" borderId="0" applyFont="0" applyFill="0" applyBorder="0" applyAlignment="0" applyProtection="0">
      <alignment vertical="center"/>
    </xf>
    <xf numFmtId="0" fontId="4" fillId="0" borderId="0" applyFill="0" applyProtection="0"/>
    <xf numFmtId="0" fontId="33" fillId="0" borderId="0"/>
    <xf numFmtId="0" fontId="35" fillId="0" borderId="0"/>
    <xf numFmtId="0" fontId="34" fillId="0" borderId="0" applyFill="0" applyProtection="0"/>
    <xf numFmtId="0" fontId="34" fillId="0" borderId="0" applyFill="0" applyProtection="0"/>
    <xf numFmtId="0" fontId="35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37" fillId="0" borderId="0"/>
    <xf numFmtId="0" fontId="5" fillId="0" borderId="0"/>
    <xf numFmtId="9" fontId="4" fillId="0" borderId="0" applyFont="0" applyFill="0" applyBorder="0" applyAlignment="0" applyProtection="0"/>
    <xf numFmtId="0" fontId="38" fillId="0" borderId="0">
      <alignment horizontal="left" vertical="top"/>
    </xf>
    <xf numFmtId="0" fontId="38" fillId="0" borderId="0">
      <alignment horizontal="left" vertical="top"/>
    </xf>
    <xf numFmtId="0" fontId="39" fillId="9" borderId="0">
      <alignment horizontal="left" vertical="center"/>
    </xf>
    <xf numFmtId="0" fontId="39" fillId="9" borderId="0">
      <alignment horizontal="left" vertical="center"/>
    </xf>
    <xf numFmtId="0" fontId="39" fillId="9" borderId="0">
      <alignment horizontal="right" vertical="center"/>
    </xf>
    <xf numFmtId="0" fontId="38" fillId="0" borderId="0">
      <alignment horizontal="right" vertical="top"/>
    </xf>
    <xf numFmtId="0" fontId="40" fillId="0" borderId="0"/>
    <xf numFmtId="0" fontId="41" fillId="10" borderId="0">
      <alignment horizontal="left" vertical="center"/>
    </xf>
    <xf numFmtId="0" fontId="42" fillId="0" borderId="0">
      <alignment horizontal="left" vertical="top"/>
    </xf>
    <xf numFmtId="0" fontId="39" fillId="0" borderId="0">
      <alignment horizontal="right" vertical="top"/>
    </xf>
    <xf numFmtId="0" fontId="39" fillId="0" borderId="0">
      <alignment horizontal="left" vertical="top"/>
    </xf>
    <xf numFmtId="0" fontId="39" fillId="9" borderId="0">
      <alignment horizontal="left" vertical="center"/>
    </xf>
    <xf numFmtId="0" fontId="39" fillId="9" borderId="0">
      <alignment horizontal="right" vertical="center"/>
    </xf>
    <xf numFmtId="0" fontId="39" fillId="9" borderId="0">
      <alignment horizontal="left" vertical="center"/>
    </xf>
    <xf numFmtId="0" fontId="39" fillId="0" borderId="0">
      <alignment horizontal="left" vertical="top"/>
    </xf>
    <xf numFmtId="0" fontId="43" fillId="0" borderId="0">
      <alignment horizontal="left" vertical="top"/>
    </xf>
    <xf numFmtId="0" fontId="38" fillId="0" borderId="0">
      <alignment horizontal="right" vertical="top"/>
    </xf>
    <xf numFmtId="0" fontId="38" fillId="0" borderId="0">
      <alignment horizontal="left" vertical="top"/>
    </xf>
    <xf numFmtId="0" fontId="44" fillId="0" borderId="0"/>
    <xf numFmtId="0" fontId="5" fillId="0" borderId="0">
      <alignment wrapText="1"/>
    </xf>
    <xf numFmtId="0" fontId="25" fillId="0" borderId="0"/>
  </cellStyleXfs>
  <cellXfs count="18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6" xfId="0" applyBorder="1"/>
    <xf numFmtId="0" fontId="0" fillId="0" borderId="0" xfId="0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0" fontId="1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vertical="center" wrapText="1" readingOrder="1"/>
    </xf>
    <xf numFmtId="49" fontId="12" fillId="4" borderId="1" xfId="2" applyNumberFormat="1" applyFont="1" applyFill="1" applyBorder="1" applyAlignment="1">
      <alignment vertical="center" wrapText="1" readingOrder="1"/>
    </xf>
    <xf numFmtId="1" fontId="12" fillId="4" borderId="1" xfId="2" applyNumberFormat="1" applyFont="1" applyFill="1" applyBorder="1" applyAlignment="1">
      <alignment horizontal="center" vertical="center" readingOrder="1"/>
    </xf>
    <xf numFmtId="0" fontId="9" fillId="0" borderId="1" xfId="0" applyFont="1" applyBorder="1" applyAlignment="1">
      <alignment horizontal="center"/>
    </xf>
    <xf numFmtId="0" fontId="0" fillId="3" borderId="15" xfId="0" applyFill="1" applyBorder="1" applyAlignment="1">
      <alignment horizontal="center" vertical="center"/>
    </xf>
    <xf numFmtId="0" fontId="7" fillId="0" borderId="17" xfId="0" applyFont="1" applyBorder="1"/>
    <xf numFmtId="0" fontId="7" fillId="0" borderId="11" xfId="0" applyFont="1" applyBorder="1"/>
    <xf numFmtId="0" fontId="7" fillId="0" borderId="19" xfId="0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 wrapText="1"/>
    </xf>
    <xf numFmtId="0" fontId="0" fillId="5" borderId="20" xfId="0" applyFill="1" applyBorder="1" applyAlignment="1">
      <alignment horizontal="center" wrapText="1"/>
    </xf>
    <xf numFmtId="0" fontId="9" fillId="6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3" fillId="0" borderId="0" xfId="0" applyFont="1"/>
    <xf numFmtId="49" fontId="12" fillId="4" borderId="1" xfId="2" applyNumberFormat="1" applyFont="1" applyFill="1" applyBorder="1" applyAlignment="1">
      <alignment horizontal="center" vertical="center" wrapText="1" readingOrder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49" fontId="32" fillId="8" borderId="3" xfId="14" applyNumberFormat="1" applyFont="1" applyFill="1" applyBorder="1" applyAlignment="1">
      <alignment horizontal="center" vertical="center" wrapText="1" readingOrder="1"/>
    </xf>
    <xf numFmtId="0" fontId="19" fillId="4" borderId="1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12" fillId="8" borderId="3" xfId="14" applyNumberFormat="1" applyFont="1" applyFill="1" applyBorder="1" applyAlignment="1">
      <alignment horizontal="center" vertical="center" readingOrder="1"/>
    </xf>
    <xf numFmtId="0" fontId="31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2" borderId="2" xfId="0" applyFont="1" applyFill="1" applyBorder="1" applyAlignment="1">
      <alignment horizontal="center" vertical="center" wrapText="1"/>
    </xf>
    <xf numFmtId="49" fontId="32" fillId="8" borderId="3" xfId="14" applyNumberFormat="1" applyFont="1" applyFill="1" applyBorder="1" applyAlignment="1">
      <alignment horizontal="left" vertical="center" wrapText="1" readingOrder="1"/>
    </xf>
    <xf numFmtId="0" fontId="12" fillId="8" borderId="3" xfId="2" applyFont="1" applyFill="1" applyBorder="1" applyAlignment="1">
      <alignment vertical="center" wrapText="1" readingOrder="1"/>
    </xf>
    <xf numFmtId="49" fontId="12" fillId="8" borderId="3" xfId="2" applyNumberFormat="1" applyFont="1" applyFill="1" applyBorder="1" applyAlignment="1">
      <alignment vertical="center" wrapText="1" readingOrder="1"/>
    </xf>
    <xf numFmtId="49" fontId="12" fillId="8" borderId="3" xfId="2" applyNumberFormat="1" applyFont="1" applyFill="1" applyBorder="1" applyAlignment="1">
      <alignment horizontal="center" vertical="center" wrapText="1" readingOrder="1"/>
    </xf>
    <xf numFmtId="1" fontId="12" fillId="8" borderId="3" xfId="2" applyNumberFormat="1" applyFont="1" applyFill="1" applyBorder="1" applyAlignment="1">
      <alignment horizontal="center" vertical="center" readingOrder="1"/>
    </xf>
    <xf numFmtId="0" fontId="12" fillId="8" borderId="3" xfId="2" applyFont="1" applyFill="1" applyBorder="1" applyAlignment="1">
      <alignment horizontal="center" vertical="center" wrapText="1" readingOrder="1"/>
    </xf>
    <xf numFmtId="0" fontId="12" fillId="8" borderId="1" xfId="2" applyFont="1" applyFill="1" applyBorder="1" applyAlignment="1">
      <alignment vertical="center" wrapText="1" readingOrder="1"/>
    </xf>
    <xf numFmtId="49" fontId="12" fillId="8" borderId="1" xfId="2" applyNumberFormat="1" applyFont="1" applyFill="1" applyBorder="1" applyAlignment="1">
      <alignment vertical="center" wrapText="1" readingOrder="1"/>
    </xf>
    <xf numFmtId="49" fontId="12" fillId="8" borderId="1" xfId="2" applyNumberFormat="1" applyFont="1" applyFill="1" applyBorder="1" applyAlignment="1">
      <alignment horizontal="center" vertical="center" wrapText="1" readingOrder="1"/>
    </xf>
    <xf numFmtId="1" fontId="12" fillId="8" borderId="1" xfId="2" applyNumberFormat="1" applyFont="1" applyFill="1" applyBorder="1" applyAlignment="1">
      <alignment horizontal="center" vertical="center" readingOrder="1"/>
    </xf>
    <xf numFmtId="49" fontId="12" fillId="4" borderId="3" xfId="2" applyNumberFormat="1" applyFont="1" applyFill="1" applyBorder="1" applyAlignment="1">
      <alignment horizontal="center" vertical="center" wrapText="1" readingOrder="1"/>
    </xf>
    <xf numFmtId="1" fontId="12" fillId="4" borderId="3" xfId="2" applyNumberFormat="1" applyFont="1" applyFill="1" applyBorder="1" applyAlignment="1">
      <alignment horizontal="center" vertical="center" readingOrder="1"/>
    </xf>
    <xf numFmtId="49" fontId="32" fillId="8" borderId="1" xfId="14" applyNumberFormat="1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wrapText="1"/>
    </xf>
    <xf numFmtId="0" fontId="12" fillId="4" borderId="1" xfId="52" applyFont="1" applyFill="1" applyBorder="1" applyAlignment="1">
      <alignment horizontal="left" vertical="center" wrapText="1"/>
    </xf>
    <xf numFmtId="0" fontId="20" fillId="4" borderId="1" xfId="0" applyFont="1" applyFill="1" applyBorder="1" applyAlignment="1" applyProtection="1">
      <alignment horizontal="left" vertical="center" wrapText="1" readingOrder="1"/>
      <protection locked="0"/>
    </xf>
    <xf numFmtId="0" fontId="20" fillId="4" borderId="1" xfId="0" applyFont="1" applyFill="1" applyBorder="1" applyAlignment="1" applyProtection="1">
      <alignment horizontal="center" vertical="center" wrapText="1" readingOrder="1"/>
      <protection locked="0"/>
    </xf>
    <xf numFmtId="0" fontId="36" fillId="4" borderId="27" xfId="53" applyFont="1" applyFill="1" applyBorder="1" applyAlignment="1">
      <alignment vertical="center" wrapText="1"/>
    </xf>
    <xf numFmtId="49" fontId="12" fillId="4" borderId="1" xfId="52" applyNumberFormat="1" applyFont="1" applyFill="1" applyBorder="1" applyAlignment="1">
      <alignment horizontal="left" vertical="center" wrapText="1"/>
    </xf>
    <xf numFmtId="0" fontId="36" fillId="4" borderId="27" xfId="0" applyFont="1" applyFill="1" applyBorder="1" applyAlignment="1">
      <alignment horizontal="left" vertical="center" wrapText="1"/>
    </xf>
    <xf numFmtId="0" fontId="12" fillId="8" borderId="2" xfId="2" applyFont="1" applyFill="1" applyBorder="1" applyAlignment="1">
      <alignment vertical="center" wrapText="1" readingOrder="1"/>
    </xf>
    <xf numFmtId="49" fontId="12" fillId="8" borderId="2" xfId="2" applyNumberFormat="1" applyFont="1" applyFill="1" applyBorder="1" applyAlignment="1">
      <alignment vertical="center" wrapText="1" readingOrder="1"/>
    </xf>
    <xf numFmtId="1" fontId="12" fillId="8" borderId="2" xfId="2" applyNumberFormat="1" applyFont="1" applyFill="1" applyBorder="1" applyAlignment="1">
      <alignment horizontal="center" vertical="center" readingOrder="1"/>
    </xf>
    <xf numFmtId="0" fontId="36" fillId="4" borderId="27" xfId="0" applyFont="1" applyFill="1" applyBorder="1" applyAlignment="1">
      <alignment vertical="center" wrapText="1"/>
    </xf>
    <xf numFmtId="0" fontId="45" fillId="4" borderId="0" xfId="0" applyFont="1" applyFill="1" applyAlignment="1">
      <alignment horizontal="center" vertical="center"/>
    </xf>
    <xf numFmtId="0" fontId="36" fillId="4" borderId="28" xfId="0" applyFont="1" applyFill="1" applyBorder="1" applyAlignment="1">
      <alignment vertical="center" wrapText="1"/>
    </xf>
    <xf numFmtId="0" fontId="45" fillId="4" borderId="1" xfId="0" applyFont="1" applyFill="1" applyBorder="1" applyAlignment="1">
      <alignment vertical="center"/>
    </xf>
    <xf numFmtId="0" fontId="36" fillId="4" borderId="28" xfId="0" applyFont="1" applyFill="1" applyBorder="1" applyAlignment="1">
      <alignment horizontal="left" vertical="center" wrapText="1"/>
    </xf>
    <xf numFmtId="49" fontId="12" fillId="8" borderId="2" xfId="2" applyNumberFormat="1" applyFont="1" applyFill="1" applyBorder="1" applyAlignment="1">
      <alignment horizontal="center" vertical="center" wrapText="1" readingOrder="1"/>
    </xf>
    <xf numFmtId="167" fontId="9" fillId="6" borderId="29" xfId="0" applyNumberFormat="1" applyFont="1" applyFill="1" applyBorder="1" applyAlignment="1">
      <alignment wrapText="1"/>
    </xf>
    <xf numFmtId="167" fontId="9" fillId="6" borderId="13" xfId="0" applyNumberFormat="1" applyFont="1" applyFill="1" applyBorder="1" applyAlignment="1">
      <alignment wrapText="1"/>
    </xf>
    <xf numFmtId="0" fontId="12" fillId="4" borderId="0" xfId="0" applyFont="1" applyFill="1" applyAlignment="1">
      <alignment horizontal="center" vertical="center"/>
    </xf>
    <xf numFmtId="0" fontId="0" fillId="5" borderId="31" xfId="0" applyFill="1" applyBorder="1" applyAlignment="1">
      <alignment horizontal="center" wrapText="1"/>
    </xf>
    <xf numFmtId="0" fontId="32" fillId="8" borderId="3" xfId="14" applyFont="1" applyFill="1" applyBorder="1" applyAlignment="1">
      <alignment horizontal="left" vertical="center" wrapText="1" readingOrder="1"/>
    </xf>
    <xf numFmtId="0" fontId="12" fillId="8" borderId="3" xfId="2" applyFont="1" applyFill="1" applyBorder="1" applyAlignment="1">
      <alignment horizontal="left" vertical="center" wrapText="1" readingOrder="1"/>
    </xf>
    <xf numFmtId="49" fontId="12" fillId="8" borderId="3" xfId="2" applyNumberFormat="1" applyFont="1" applyFill="1" applyBorder="1" applyAlignment="1">
      <alignment horizontal="left" vertical="center" wrapText="1" readingOrder="1"/>
    </xf>
    <xf numFmtId="0" fontId="9" fillId="0" borderId="0" xfId="0" applyFont="1" applyAlignment="1">
      <alignment horizontal="center" wrapText="1"/>
    </xf>
    <xf numFmtId="167" fontId="15" fillId="6" borderId="1" xfId="0" applyNumberFormat="1" applyFont="1" applyFill="1" applyBorder="1" applyAlignment="1">
      <alignment wrapText="1"/>
    </xf>
    <xf numFmtId="167" fontId="15" fillId="0" borderId="1" xfId="1" applyNumberFormat="1" applyFont="1" applyFill="1" applyBorder="1" applyProtection="1"/>
    <xf numFmtId="167" fontId="15" fillId="0" borderId="1" xfId="11" applyNumberFormat="1" applyFont="1" applyBorder="1" applyAlignment="1">
      <alignment horizontal="right" wrapText="1"/>
    </xf>
    <xf numFmtId="0" fontId="0" fillId="2" borderId="2" xfId="0" applyFill="1" applyBorder="1" applyAlignment="1">
      <alignment horizontal="center" vertical="center" shrinkToFit="1"/>
    </xf>
    <xf numFmtId="0" fontId="32" fillId="8" borderId="1" xfId="14" applyFont="1" applyFill="1" applyBorder="1" applyAlignment="1">
      <alignment horizontal="left" vertical="center" wrapText="1" readingOrder="1"/>
    </xf>
    <xf numFmtId="49" fontId="32" fillId="8" borderId="1" xfId="14" applyNumberFormat="1" applyFont="1" applyFill="1" applyBorder="1" applyAlignment="1">
      <alignment horizontal="left" vertical="center" wrapText="1" readingOrder="1"/>
    </xf>
    <xf numFmtId="1" fontId="12" fillId="8" borderId="1" xfId="14" applyNumberFormat="1" applyFont="1" applyFill="1" applyBorder="1" applyAlignment="1">
      <alignment horizontal="center" vertical="center" readingOrder="1"/>
    </xf>
    <xf numFmtId="167" fontId="9" fillId="5" borderId="29" xfId="0" applyNumberFormat="1" applyFont="1" applyFill="1" applyBorder="1" applyAlignment="1">
      <alignment wrapText="1"/>
    </xf>
    <xf numFmtId="167" fontId="0" fillId="0" borderId="12" xfId="0" applyNumberFormat="1" applyBorder="1" applyAlignment="1">
      <alignment wrapText="1"/>
    </xf>
    <xf numFmtId="167" fontId="0" fillId="5" borderId="12" xfId="0" applyNumberFormat="1" applyFill="1" applyBorder="1" applyAlignment="1">
      <alignment wrapText="1"/>
    </xf>
    <xf numFmtId="167" fontId="0" fillId="5" borderId="14" xfId="0" applyNumberFormat="1" applyFill="1" applyBorder="1" applyAlignment="1">
      <alignment wrapText="1"/>
    </xf>
    <xf numFmtId="167" fontId="9" fillId="5" borderId="12" xfId="0" applyNumberFormat="1" applyFont="1" applyFill="1" applyBorder="1" applyAlignment="1">
      <alignment wrapText="1"/>
    </xf>
    <xf numFmtId="167" fontId="0" fillId="0" borderId="13" xfId="0" applyNumberFormat="1" applyBorder="1" applyAlignment="1">
      <alignment wrapText="1"/>
    </xf>
    <xf numFmtId="167" fontId="0" fillId="5" borderId="13" xfId="0" applyNumberFormat="1" applyFill="1" applyBorder="1"/>
    <xf numFmtId="49" fontId="12" fillId="8" borderId="3" xfId="14" applyNumberFormat="1" applyFont="1" applyFill="1" applyBorder="1" applyAlignment="1">
      <alignment horizontal="center" vertical="center" wrapText="1" readingOrder="1"/>
    </xf>
    <xf numFmtId="0" fontId="36" fillId="4" borderId="1" xfId="0" applyFont="1" applyFill="1" applyBorder="1" applyAlignment="1">
      <alignment horizontal="left" vertical="center"/>
    </xf>
    <xf numFmtId="0" fontId="12" fillId="4" borderId="1" xfId="2" applyFont="1" applyFill="1" applyBorder="1" applyAlignment="1">
      <alignment horizontal="left" vertical="center" wrapText="1" readingOrder="1"/>
    </xf>
    <xf numFmtId="49" fontId="12" fillId="4" borderId="1" xfId="2" applyNumberFormat="1" applyFont="1" applyFill="1" applyBorder="1" applyAlignment="1">
      <alignment horizontal="left" vertical="center" wrapText="1" readingOrder="1"/>
    </xf>
    <xf numFmtId="0" fontId="12" fillId="8" borderId="1" xfId="2" applyFont="1" applyFill="1" applyBorder="1" applyAlignment="1">
      <alignment horizontal="left" vertical="center" wrapText="1" readingOrder="1"/>
    </xf>
    <xf numFmtId="49" fontId="12" fillId="8" borderId="1" xfId="2" applyNumberFormat="1" applyFont="1" applyFill="1" applyBorder="1" applyAlignment="1">
      <alignment horizontal="left" vertical="center" wrapText="1" readingOrder="1"/>
    </xf>
    <xf numFmtId="0" fontId="36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7" fontId="9" fillId="7" borderId="1" xfId="0" applyNumberFormat="1" applyFont="1" applyFill="1" applyBorder="1" applyAlignment="1">
      <alignment horizontal="right"/>
    </xf>
    <xf numFmtId="167" fontId="9" fillId="6" borderId="1" xfId="0" applyNumberFormat="1" applyFont="1" applyFill="1" applyBorder="1" applyAlignment="1">
      <alignment horizontal="right"/>
    </xf>
    <xf numFmtId="167" fontId="9" fillId="0" borderId="1" xfId="0" applyNumberFormat="1" applyFont="1" applyBorder="1" applyAlignment="1">
      <alignment horizontal="right"/>
    </xf>
    <xf numFmtId="167" fontId="9" fillId="0" borderId="1" xfId="1" applyNumberFormat="1" applyFont="1" applyFill="1" applyBorder="1" applyProtection="1"/>
    <xf numFmtId="49" fontId="12" fillId="8" borderId="1" xfId="14" applyNumberFormat="1" applyFont="1" applyFill="1" applyBorder="1" applyAlignment="1">
      <alignment horizontal="center" vertical="center" wrapText="1" readingOrder="1"/>
    </xf>
    <xf numFmtId="0" fontId="12" fillId="4" borderId="1" xfId="0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left" vertical="center" wrapText="1" readingOrder="1"/>
    </xf>
    <xf numFmtId="49" fontId="12" fillId="4" borderId="3" xfId="2" applyNumberFormat="1" applyFont="1" applyFill="1" applyBorder="1" applyAlignment="1">
      <alignment horizontal="left" vertical="center" wrapText="1" readingOrder="1"/>
    </xf>
    <xf numFmtId="0" fontId="12" fillId="4" borderId="1" xfId="0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0" fontId="9" fillId="0" borderId="1" xfId="22" applyFont="1" applyBorder="1" applyAlignment="1">
      <alignment horizontal="center"/>
    </xf>
    <xf numFmtId="167" fontId="0" fillId="0" borderId="1" xfId="0" applyNumberFormat="1" applyBorder="1"/>
    <xf numFmtId="167" fontId="22" fillId="0" borderId="1" xfId="1" applyNumberFormat="1" applyFont="1" applyFill="1" applyBorder="1" applyProtection="1"/>
    <xf numFmtId="167" fontId="9" fillId="0" borderId="22" xfId="0" applyNumberFormat="1" applyFont="1" applyBorder="1" applyAlignment="1">
      <alignment horizontal="right"/>
    </xf>
    <xf numFmtId="0" fontId="12" fillId="4" borderId="1" xfId="2" applyFont="1" applyFill="1" applyBorder="1" applyAlignment="1">
      <alignment horizontal="center" vertical="center" wrapText="1" readingOrder="1"/>
    </xf>
    <xf numFmtId="3" fontId="12" fillId="4" borderId="1" xfId="0" applyNumberFormat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164" fontId="12" fillId="4" borderId="1" xfId="12" applyNumberFormat="1" applyFont="1" applyFill="1" applyBorder="1" applyAlignment="1">
      <alignment horizontal="center" vertical="center" wrapText="1"/>
    </xf>
    <xf numFmtId="164" fontId="12" fillId="4" borderId="3" xfId="12" applyNumberFormat="1" applyFont="1" applyFill="1" applyBorder="1" applyAlignment="1">
      <alignment horizontal="center" vertical="center" wrapText="1"/>
    </xf>
    <xf numFmtId="1" fontId="12" fillId="4" borderId="1" xfId="2" applyNumberFormat="1" applyFont="1" applyFill="1" applyBorder="1" applyAlignment="1">
      <alignment horizontal="left" vertical="center" wrapText="1" readingOrder="1"/>
    </xf>
    <xf numFmtId="0" fontId="12" fillId="4" borderId="1" xfId="12" applyFont="1" applyFill="1" applyBorder="1" applyAlignment="1">
      <alignment horizontal="left" vertical="center" wrapText="1"/>
    </xf>
    <xf numFmtId="0" fontId="12" fillId="4" borderId="3" xfId="12" applyFont="1" applyFill="1" applyBorder="1" applyAlignment="1">
      <alignment horizontal="left" vertical="center" wrapText="1"/>
    </xf>
    <xf numFmtId="167" fontId="15" fillId="0" borderId="1" xfId="0" applyNumberFormat="1" applyFont="1" applyBorder="1" applyAlignment="1">
      <alignment horizontal="right"/>
    </xf>
    <xf numFmtId="167" fontId="15" fillId="0" borderId="1" xfId="12" applyNumberFormat="1" applyFont="1" applyBorder="1" applyAlignment="1">
      <alignment horizontal="right" wrapText="1"/>
    </xf>
    <xf numFmtId="167" fontId="15" fillId="0" borderId="1" xfId="1" applyNumberFormat="1" applyFont="1" applyFill="1" applyBorder="1" applyAlignment="1" applyProtection="1">
      <alignment horizontal="right"/>
    </xf>
    <xf numFmtId="167" fontId="0" fillId="5" borderId="13" xfId="0" applyNumberFormat="1" applyFill="1" applyBorder="1" applyAlignment="1">
      <alignment wrapText="1"/>
    </xf>
    <xf numFmtId="0" fontId="9" fillId="6" borderId="3" xfId="0" applyFont="1" applyFill="1" applyBorder="1" applyAlignment="1">
      <alignment horizontal="center"/>
    </xf>
    <xf numFmtId="0" fontId="0" fillId="5" borderId="32" xfId="0" applyFill="1" applyBorder="1" applyAlignment="1">
      <alignment horizontal="center" wrapText="1"/>
    </xf>
    <xf numFmtId="167" fontId="9" fillId="6" borderId="5" xfId="0" applyNumberFormat="1" applyFont="1" applyFill="1" applyBorder="1" applyAlignment="1">
      <alignment wrapText="1"/>
    </xf>
    <xf numFmtId="167" fontId="9" fillId="6" borderId="2" xfId="0" applyNumberFormat="1" applyFont="1" applyFill="1" applyBorder="1" applyAlignment="1">
      <alignment wrapText="1"/>
    </xf>
    <xf numFmtId="167" fontId="0" fillId="0" borderId="1" xfId="0" applyNumberFormat="1" applyBorder="1" applyAlignment="1">
      <alignment wrapText="1"/>
    </xf>
    <xf numFmtId="167" fontId="4" fillId="0" borderId="1" xfId="1" applyNumberFormat="1" applyFill="1" applyBorder="1" applyProtection="1"/>
    <xf numFmtId="167" fontId="4" fillId="0" borderId="2" xfId="1" applyNumberFormat="1" applyFill="1" applyBorder="1" applyProtection="1"/>
    <xf numFmtId="167" fontId="0" fillId="0" borderId="3" xfId="0" applyNumberFormat="1" applyBorder="1"/>
    <xf numFmtId="167" fontId="15" fillId="0" borderId="5" xfId="11" applyNumberFormat="1" applyFont="1" applyBorder="1" applyAlignment="1">
      <alignment horizontal="right" wrapText="1"/>
    </xf>
    <xf numFmtId="167" fontId="9" fillId="0" borderId="5" xfId="1" applyNumberFormat="1" applyFont="1" applyFill="1" applyBorder="1" applyProtection="1"/>
    <xf numFmtId="167" fontId="9" fillId="0" borderId="6" xfId="0" applyNumberFormat="1" applyFont="1" applyBorder="1" applyAlignment="1">
      <alignment horizontal="right"/>
    </xf>
    <xf numFmtId="167" fontId="9" fillId="6" borderId="1" xfId="0" applyNumberFormat="1" applyFont="1" applyFill="1" applyBorder="1" applyAlignment="1">
      <alignment wrapText="1"/>
    </xf>
    <xf numFmtId="167" fontId="0" fillId="0" borderId="5" xfId="0" applyNumberFormat="1" applyBorder="1" applyAlignment="1">
      <alignment wrapText="1"/>
    </xf>
    <xf numFmtId="0" fontId="0" fillId="0" borderId="0" xfId="0" applyAlignment="1">
      <alignment horizontal="left"/>
    </xf>
    <xf numFmtId="0" fontId="0" fillId="5" borderId="1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9" fillId="6" borderId="2" xfId="0" applyFont="1" applyFill="1" applyBorder="1" applyAlignment="1">
      <alignment horizontal="center" vertical="center" textRotation="90" shrinkToFit="1"/>
    </xf>
    <xf numFmtId="0" fontId="9" fillId="6" borderId="5" xfId="0" applyFont="1" applyFill="1" applyBorder="1" applyAlignment="1">
      <alignment horizontal="center" vertical="center" textRotation="90" shrinkToFit="1"/>
    </xf>
    <xf numFmtId="0" fontId="9" fillId="6" borderId="3" xfId="0" applyFont="1" applyFill="1" applyBorder="1" applyAlignment="1">
      <alignment horizontal="center" vertical="center" textRotation="90" shrinkToFit="1"/>
    </xf>
    <xf numFmtId="0" fontId="9" fillId="5" borderId="10" xfId="0" applyFont="1" applyFill="1" applyBorder="1" applyAlignment="1">
      <alignment horizontal="center" vertical="center" textRotation="90" shrinkToFit="1"/>
    </xf>
    <xf numFmtId="0" fontId="9" fillId="5" borderId="21" xfId="0" applyFont="1" applyFill="1" applyBorder="1" applyAlignment="1">
      <alignment horizontal="center" vertical="center" textRotation="90" shrinkToFit="1"/>
    </xf>
    <xf numFmtId="0" fontId="9" fillId="5" borderId="22" xfId="0" applyFont="1" applyFill="1" applyBorder="1" applyAlignment="1">
      <alignment horizontal="center" vertical="center" textRotation="90" shrinkToFit="1"/>
    </xf>
    <xf numFmtId="0" fontId="0" fillId="0" borderId="5" xfId="0" applyBorder="1" applyAlignment="1">
      <alignment horizontal="center" vertical="center" textRotation="90" shrinkToFit="1"/>
    </xf>
    <xf numFmtId="0" fontId="0" fillId="5" borderId="10" xfId="0" applyFill="1" applyBorder="1" applyAlignment="1">
      <alignment horizontal="center" vertical="center" textRotation="90" shrinkToFit="1"/>
    </xf>
    <xf numFmtId="0" fontId="0" fillId="5" borderId="21" xfId="0" applyFill="1" applyBorder="1" applyAlignment="1">
      <alignment horizontal="center" vertical="center" textRotation="90" shrinkToFit="1"/>
    </xf>
    <xf numFmtId="0" fontId="0" fillId="5" borderId="22" xfId="0" applyFill="1" applyBorder="1" applyAlignment="1">
      <alignment horizontal="center" vertical="center" textRotation="90" shrinkToFit="1"/>
    </xf>
    <xf numFmtId="0" fontId="0" fillId="0" borderId="5" xfId="0" applyBorder="1"/>
    <xf numFmtId="0" fontId="0" fillId="5" borderId="24" xfId="0" applyFill="1" applyBorder="1" applyAlignment="1">
      <alignment horizontal="center" vertical="center" textRotation="90" shrinkToFit="1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left"/>
    </xf>
    <xf numFmtId="167" fontId="24" fillId="5" borderId="17" xfId="0" applyNumberFormat="1" applyFont="1" applyFill="1" applyBorder="1" applyAlignment="1">
      <alignment horizontal="center"/>
    </xf>
    <xf numFmtId="167" fontId="24" fillId="5" borderId="11" xfId="0" applyNumberFormat="1" applyFont="1" applyFill="1" applyBorder="1" applyAlignment="1">
      <alignment horizontal="center"/>
    </xf>
    <xf numFmtId="0" fontId="0" fillId="0" borderId="26" xfId="0" applyBorder="1" applyAlignment="1">
      <alignment horizontal="center" vertical="center" textRotation="90"/>
    </xf>
    <xf numFmtId="0" fontId="0" fillId="0" borderId="25" xfId="0" applyBorder="1" applyAlignment="1">
      <alignment horizontal="center" vertical="center" textRotation="90"/>
    </xf>
    <xf numFmtId="0" fontId="0" fillId="5" borderId="4" xfId="0" applyFill="1" applyBorder="1" applyAlignment="1">
      <alignment horizontal="center" wrapText="1"/>
    </xf>
    <xf numFmtId="0" fontId="0" fillId="0" borderId="2" xfId="0" applyBorder="1" applyAlignment="1">
      <alignment horizontal="center" vertical="center" textRotation="90" shrinkToFit="1"/>
    </xf>
    <xf numFmtId="0" fontId="0" fillId="5" borderId="10" xfId="0" applyFill="1" applyBorder="1" applyAlignment="1">
      <alignment horizontal="center" wrapText="1"/>
    </xf>
    <xf numFmtId="0" fontId="0" fillId="5" borderId="21" xfId="0" applyFill="1" applyBorder="1" applyAlignment="1">
      <alignment horizontal="center" wrapText="1"/>
    </xf>
    <xf numFmtId="0" fontId="0" fillId="5" borderId="22" xfId="0" applyFill="1" applyBorder="1" applyAlignment="1">
      <alignment horizontal="center" wrapText="1"/>
    </xf>
    <xf numFmtId="0" fontId="0" fillId="0" borderId="2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5" borderId="24" xfId="0" applyFill="1" applyBorder="1" applyAlignment="1">
      <alignment horizontal="center"/>
    </xf>
    <xf numFmtId="0" fontId="0" fillId="5" borderId="30" xfId="0" applyFill="1" applyBorder="1" applyAlignment="1">
      <alignment horizontal="center"/>
    </xf>
  </cellXfs>
  <cellStyles count="54">
    <cellStyle name="Comma 2" xfId="28" xr:uid="{AB4F08C1-CEAC-4DE8-9D89-FCEA3C0FD258}"/>
    <cellStyle name="Excel Built-in Normal" xfId="39" xr:uid="{F55D65BF-CE26-48A1-8E8D-F2DD9E8DAACA}"/>
    <cellStyle name="Normal 2" xfId="2" xr:uid="{00000000-0005-0000-0000-000001000000}"/>
    <cellStyle name="Normal 2 2" xfId="19" xr:uid="{573AF977-B699-45D5-8652-1E2877308C27}"/>
    <cellStyle name="Normal 2 2 2" xfId="52" xr:uid="{5504469F-6B84-40EB-9A00-27978F4C9F4C}"/>
    <cellStyle name="Normal 2 3" xfId="14" xr:uid="{ECD973F9-3CA4-4914-BB22-96D8FE9A2EE7}"/>
    <cellStyle name="Normal 2 4" xfId="23" xr:uid="{E6319B5A-625B-430F-AA6B-BE733828F00B}"/>
    <cellStyle name="Normal 3" xfId="27" xr:uid="{D8D056FE-1C7D-477D-9B1B-8EF58ED2050F}"/>
    <cellStyle name="Normal 4" xfId="29" xr:uid="{94853246-C460-4473-9580-BB6C82083EE2}"/>
    <cellStyle name="Normal 5" xfId="30" xr:uid="{F6311F8F-19C4-4257-B98B-BF441567A2B5}"/>
    <cellStyle name="Normalno" xfId="0" builtinId="0"/>
    <cellStyle name="Normalno 2" xfId="1" xr:uid="{00000000-0005-0000-0000-000003000000}"/>
    <cellStyle name="Normalno 2 2" xfId="3" xr:uid="{00000000-0005-0000-0000-000004000000}"/>
    <cellStyle name="Normalno 2 2 2" xfId="7" xr:uid="{00000000-0005-0000-0000-000005000000}"/>
    <cellStyle name="Normalno 2 2 2 2" xfId="21" xr:uid="{A425CD2C-28AB-4DC8-ADC8-DF51E93B0C91}"/>
    <cellStyle name="Normalno 2 2 3" xfId="9" xr:uid="{00000000-0005-0000-0000-000006000000}"/>
    <cellStyle name="Normalno 2 2 4" xfId="16" xr:uid="{8F1D0555-03BC-41E3-9CFD-087D3E148EAD}"/>
    <cellStyle name="Normalno 2 2 5" xfId="25" xr:uid="{1B88CEF1-8A93-409B-8E7F-6FA543357884}"/>
    <cellStyle name="Normalno 2 3" xfId="6" xr:uid="{00000000-0005-0000-0000-000007000000}"/>
    <cellStyle name="Normalno 2 4" xfId="15" xr:uid="{7D21388F-FDEE-4201-BE0B-C65D6F56E2E4}"/>
    <cellStyle name="Normalno 2 5" xfId="24" xr:uid="{A0AA496D-ED4B-43CD-888F-6E74CA1C66C7}"/>
    <cellStyle name="Normalno 3" xfId="4" xr:uid="{00000000-0005-0000-0000-000008000000}"/>
    <cellStyle name="Normalno 3 2" xfId="17" xr:uid="{EDBB22E7-8DED-4BDE-BF5E-A2AC53006DE5}"/>
    <cellStyle name="Normalno 3 3" xfId="26" xr:uid="{B44AD178-2E75-44CE-8B4C-0EDA8807C2C4}"/>
    <cellStyle name="Normalno 4" xfId="8" xr:uid="{00000000-0005-0000-0000-000009000000}"/>
    <cellStyle name="Normalno 4 2" xfId="10" xr:uid="{00000000-0005-0000-0000-00000A000000}"/>
    <cellStyle name="Normalno 4 3" xfId="11" xr:uid="{00000000-0005-0000-0000-00000B000000}"/>
    <cellStyle name="Normalno 4 4" xfId="18" xr:uid="{9E7FA239-D50F-4C35-AFC8-2F584C2DC5B4}"/>
    <cellStyle name="Normalno 4 5" xfId="51" xr:uid="{B8B08EE1-E76B-444A-BA4B-78E4C545DEF0}"/>
    <cellStyle name="Normalno 4 6" xfId="53" xr:uid="{57017471-4881-49AE-A6EA-3B64085094F7}"/>
    <cellStyle name="Normalno 5" xfId="5" xr:uid="{00000000-0005-0000-0000-00000C000000}"/>
    <cellStyle name="Normalno 5 2" xfId="12" xr:uid="{00000000-0005-0000-0000-00000D000000}"/>
    <cellStyle name="Normalno 6" xfId="13" xr:uid="{3CB62B01-118E-433B-BA7F-0EC89D518003}"/>
    <cellStyle name="Normalno 7" xfId="22" xr:uid="{101130F4-1032-4812-9B62-546193707F12}"/>
    <cellStyle name="Obično 2" xfId="31" xr:uid="{32190AEE-97F5-426F-93BA-C88D4A1E7DCF}"/>
    <cellStyle name="Percent 2" xfId="32" xr:uid="{FC63C85D-9693-4BC3-9C6F-4B3CB0F62846}"/>
    <cellStyle name="S0" xfId="40" xr:uid="{B0F76708-8E45-4AD8-91B7-642315F3C6BA}"/>
    <cellStyle name="S1" xfId="41" xr:uid="{345584E9-1A75-4AE7-B462-950210AC621F}"/>
    <cellStyle name="S10" xfId="33" xr:uid="{19E8E86E-3F5C-4324-AC03-990C155D7F74}"/>
    <cellStyle name="S11" xfId="42" xr:uid="{CBC0B04B-AD81-4A22-8C75-6F8EA1DDC6A5}"/>
    <cellStyle name="S12" xfId="34" xr:uid="{9D8B9E2F-B2AB-4EA3-8733-5645868061B5}"/>
    <cellStyle name="S13" xfId="43" xr:uid="{675E7051-6554-4A38-908B-9C8908C0F7D5}"/>
    <cellStyle name="S14" xfId="44" xr:uid="{E14E60DF-5C57-4525-9259-503601F22467}"/>
    <cellStyle name="S15" xfId="45" xr:uid="{AE8A53FA-56EF-47C1-B9BB-EB39A58273A9}"/>
    <cellStyle name="S16" xfId="46" xr:uid="{6AC9536B-B369-40A9-8FBC-CFA680A5A9AD}"/>
    <cellStyle name="S2" xfId="47" xr:uid="{1181A790-AFA8-4968-8936-BEE942C5D9CB}"/>
    <cellStyle name="S3" xfId="48" xr:uid="{0E30A3CE-7C5B-47A8-B725-CF0A9F65ABF4}"/>
    <cellStyle name="S4" xfId="49" xr:uid="{D4218A02-A54A-4E00-B55C-F082778CAE9A}"/>
    <cellStyle name="S5" xfId="35" xr:uid="{383F99A9-1E5F-4542-ADDF-5D19144754D4}"/>
    <cellStyle name="S6" xfId="36" xr:uid="{EF6272E4-24F6-43BD-A776-7A78D5C788AE}"/>
    <cellStyle name="S7" xfId="37" xr:uid="{DA9C2707-3DC5-44E0-86C5-3D68BB3AD533}"/>
    <cellStyle name="S8" xfId="38" xr:uid="{13A9EB6A-4F69-4998-BC58-3C04E870572D}"/>
    <cellStyle name="S9" xfId="50" xr:uid="{B67B3C9A-B61B-4526-8C87-C6527F44ABB8}"/>
    <cellStyle name="Zarez 2" xfId="20" xr:uid="{BD28057B-A12C-4AB8-809E-19A03ACF0E67}"/>
  </cellStyles>
  <dxfs count="0"/>
  <tableStyles count="0" defaultTableStyle="TableStyleMedium2" defaultPivotStyle="PivotStyleLight16"/>
  <colors>
    <mruColors>
      <color rgb="FFCCFF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95"/>
  <sheetViews>
    <sheetView tabSelected="1" topLeftCell="A117" zoomScaleNormal="100" workbookViewId="0">
      <selection activeCell="M120" sqref="M120"/>
    </sheetView>
  </sheetViews>
  <sheetFormatPr defaultRowHeight="15" x14ac:dyDescent="0.25"/>
  <cols>
    <col min="1" max="1" width="6.7109375" style="11" customWidth="1"/>
    <col min="2" max="2" width="6.7109375" customWidth="1"/>
    <col min="3" max="3" width="71.5703125" customWidth="1"/>
    <col min="4" max="4" width="45.7109375" customWidth="1"/>
    <col min="5" max="5" width="13.7109375" style="11" customWidth="1"/>
    <col min="6" max="6" width="10.5703125" style="42" customWidth="1"/>
    <col min="7" max="7" width="8.140625" style="11" customWidth="1"/>
    <col min="8" max="8" width="8.28515625" customWidth="1"/>
    <col min="9" max="9" width="14.140625" style="4" customWidth="1"/>
  </cols>
  <sheetData>
    <row r="1" spans="1:12" ht="18.75" x14ac:dyDescent="0.3">
      <c r="A1" s="158" t="s">
        <v>13</v>
      </c>
      <c r="B1" s="159"/>
      <c r="C1" s="159"/>
      <c r="D1" s="22"/>
      <c r="E1" s="38"/>
      <c r="F1" s="41"/>
      <c r="G1" s="38"/>
      <c r="H1" s="22"/>
      <c r="I1" s="23"/>
    </row>
    <row r="2" spans="1:12" ht="18.75" x14ac:dyDescent="0.3">
      <c r="A2" s="160" t="s">
        <v>239</v>
      </c>
      <c r="B2" s="161"/>
      <c r="C2" s="161"/>
      <c r="D2" s="7"/>
      <c r="E2" s="39"/>
      <c r="G2" s="39"/>
      <c r="H2" s="7"/>
      <c r="I2" s="24"/>
    </row>
    <row r="3" spans="1:12" ht="18.75" x14ac:dyDescent="0.3">
      <c r="A3" s="165" t="s">
        <v>14</v>
      </c>
      <c r="B3" s="166"/>
      <c r="C3" s="166"/>
      <c r="D3" s="7"/>
      <c r="E3" s="39"/>
      <c r="G3" s="39"/>
      <c r="H3" s="7"/>
      <c r="I3" s="24"/>
    </row>
    <row r="4" spans="1:12" ht="18.75" x14ac:dyDescent="0.3">
      <c r="A4" s="162" t="s">
        <v>4</v>
      </c>
      <c r="B4" s="163"/>
      <c r="C4" s="163"/>
      <c r="D4" s="163"/>
      <c r="E4" s="163"/>
      <c r="F4" s="163"/>
      <c r="G4" s="163"/>
      <c r="H4" s="163"/>
      <c r="I4" s="164"/>
    </row>
    <row r="5" spans="1:12" ht="18.75" x14ac:dyDescent="0.3">
      <c r="A5" s="162" t="s">
        <v>119</v>
      </c>
      <c r="B5" s="163"/>
      <c r="C5" s="163"/>
      <c r="D5" s="163"/>
      <c r="E5" s="163"/>
      <c r="F5" s="163"/>
      <c r="G5" s="163"/>
      <c r="H5" s="163"/>
      <c r="I5" s="164"/>
    </row>
    <row r="6" spans="1:12" ht="18.75" x14ac:dyDescent="0.3">
      <c r="A6" s="162" t="s">
        <v>3</v>
      </c>
      <c r="B6" s="163"/>
      <c r="C6" s="163"/>
      <c r="D6" s="163"/>
      <c r="E6" s="163"/>
      <c r="F6" s="163"/>
      <c r="G6" s="163"/>
      <c r="H6" s="163"/>
      <c r="I6" s="164"/>
      <c r="J6" s="1"/>
      <c r="K6" s="1"/>
      <c r="L6" s="1"/>
    </row>
    <row r="7" spans="1:12" ht="15.75" thickBot="1" x14ac:dyDescent="0.3">
      <c r="A7" s="25"/>
      <c r="I7" s="26"/>
    </row>
    <row r="8" spans="1:12" s="2" customFormat="1" ht="45.75" customHeight="1" x14ac:dyDescent="0.25">
      <c r="A8" s="15" t="s">
        <v>8</v>
      </c>
      <c r="B8" s="10" t="s">
        <v>6</v>
      </c>
      <c r="C8" s="14" t="s">
        <v>5</v>
      </c>
      <c r="D8" s="10" t="s">
        <v>2</v>
      </c>
      <c r="E8" s="10" t="s">
        <v>1</v>
      </c>
      <c r="F8" s="6" t="s">
        <v>7</v>
      </c>
      <c r="G8" s="6" t="s">
        <v>0</v>
      </c>
      <c r="H8" s="13" t="s">
        <v>117</v>
      </c>
      <c r="I8" s="16" t="s">
        <v>118</v>
      </c>
    </row>
    <row r="9" spans="1:12" s="5" customFormat="1" ht="19.5" customHeight="1" x14ac:dyDescent="0.25">
      <c r="A9" s="21">
        <v>1</v>
      </c>
      <c r="B9" s="84"/>
      <c r="C9" s="33">
        <v>3</v>
      </c>
      <c r="D9" s="33">
        <v>4</v>
      </c>
      <c r="E9" s="33">
        <v>5</v>
      </c>
      <c r="F9" s="43">
        <v>6</v>
      </c>
      <c r="G9" s="34">
        <v>7</v>
      </c>
      <c r="H9" s="34">
        <v>8</v>
      </c>
      <c r="I9" s="35">
        <v>9</v>
      </c>
    </row>
    <row r="10" spans="1:12" s="3" customFormat="1" ht="30" customHeight="1" x14ac:dyDescent="0.25">
      <c r="A10" s="57" t="s">
        <v>17</v>
      </c>
      <c r="B10" s="146" t="s">
        <v>17</v>
      </c>
      <c r="C10" s="85" t="s">
        <v>120</v>
      </c>
      <c r="D10" s="86"/>
      <c r="E10" s="56" t="s">
        <v>250</v>
      </c>
      <c r="F10" s="87">
        <v>612</v>
      </c>
      <c r="G10" s="20"/>
      <c r="H10" s="82"/>
      <c r="I10" s="74"/>
    </row>
    <row r="11" spans="1:12" s="3" customFormat="1" ht="30" customHeight="1" x14ac:dyDescent="0.25">
      <c r="A11" s="57" t="s">
        <v>18</v>
      </c>
      <c r="B11" s="147"/>
      <c r="C11" s="77" t="s">
        <v>122</v>
      </c>
      <c r="D11" s="44" t="s">
        <v>126</v>
      </c>
      <c r="E11" s="36" t="s">
        <v>123</v>
      </c>
      <c r="F11" s="40">
        <v>13865</v>
      </c>
      <c r="G11" s="20"/>
      <c r="H11" s="82"/>
      <c r="I11" s="74"/>
    </row>
    <row r="12" spans="1:12" s="3" customFormat="1" ht="30" customHeight="1" x14ac:dyDescent="0.25">
      <c r="A12" s="57" t="s">
        <v>19</v>
      </c>
      <c r="B12" s="147"/>
      <c r="C12" s="77" t="s">
        <v>253</v>
      </c>
      <c r="D12" s="44" t="s">
        <v>254</v>
      </c>
      <c r="E12" s="36" t="s">
        <v>250</v>
      </c>
      <c r="F12" s="40">
        <v>370</v>
      </c>
      <c r="G12" s="20"/>
      <c r="H12" s="83"/>
      <c r="I12" s="74"/>
    </row>
    <row r="13" spans="1:12" s="3" customFormat="1" ht="30" customHeight="1" x14ac:dyDescent="0.25">
      <c r="A13" s="57" t="s">
        <v>20</v>
      </c>
      <c r="B13" s="147"/>
      <c r="C13" s="78" t="s">
        <v>255</v>
      </c>
      <c r="D13" s="79" t="s">
        <v>256</v>
      </c>
      <c r="E13" s="47" t="s">
        <v>257</v>
      </c>
      <c r="F13" s="49"/>
      <c r="G13" s="80"/>
      <c r="H13" s="83"/>
      <c r="I13" s="74"/>
    </row>
    <row r="14" spans="1:12" s="3" customFormat="1" ht="30" customHeight="1" x14ac:dyDescent="0.25">
      <c r="A14" s="57" t="s">
        <v>9</v>
      </c>
      <c r="B14" s="147"/>
      <c r="C14" s="78" t="s">
        <v>258</v>
      </c>
      <c r="D14" s="79" t="s">
        <v>259</v>
      </c>
      <c r="E14" s="47" t="s">
        <v>257</v>
      </c>
      <c r="F14" s="49"/>
      <c r="G14" s="20"/>
      <c r="H14" s="83"/>
      <c r="I14" s="74"/>
    </row>
    <row r="15" spans="1:12" s="3" customFormat="1" ht="30" customHeight="1" x14ac:dyDescent="0.25">
      <c r="A15" s="57" t="s">
        <v>10</v>
      </c>
      <c r="B15" s="147"/>
      <c r="C15" s="78" t="s">
        <v>260</v>
      </c>
      <c r="D15" s="79" t="s">
        <v>261</v>
      </c>
      <c r="E15" s="47" t="s">
        <v>257</v>
      </c>
      <c r="F15" s="49"/>
      <c r="G15" s="20"/>
      <c r="H15" s="83"/>
      <c r="I15" s="74"/>
    </row>
    <row r="16" spans="1:12" s="3" customFormat="1" ht="30" customHeight="1" x14ac:dyDescent="0.25">
      <c r="A16" s="57" t="s">
        <v>11</v>
      </c>
      <c r="B16" s="147"/>
      <c r="C16" s="77" t="s">
        <v>245</v>
      </c>
      <c r="D16" s="44" t="s">
        <v>246</v>
      </c>
      <c r="E16" s="36" t="s">
        <v>123</v>
      </c>
      <c r="F16" s="40">
        <v>12698</v>
      </c>
      <c r="G16" s="20"/>
      <c r="H16" s="82"/>
      <c r="I16" s="74"/>
    </row>
    <row r="17" spans="1:28" s="3" customFormat="1" ht="30" customHeight="1" x14ac:dyDescent="0.25">
      <c r="A17" s="57" t="s">
        <v>12</v>
      </c>
      <c r="B17" s="147"/>
      <c r="C17" s="77" t="s">
        <v>247</v>
      </c>
      <c r="D17" s="44" t="s">
        <v>246</v>
      </c>
      <c r="E17" s="36" t="s">
        <v>123</v>
      </c>
      <c r="F17" s="40">
        <v>12699</v>
      </c>
      <c r="G17" s="20"/>
      <c r="H17" s="82"/>
      <c r="I17" s="74"/>
    </row>
    <row r="18" spans="1:28" s="3" customFormat="1" ht="30" customHeight="1" x14ac:dyDescent="0.25">
      <c r="A18" s="57" t="s">
        <v>21</v>
      </c>
      <c r="B18" s="147"/>
      <c r="C18" s="44" t="s">
        <v>251</v>
      </c>
      <c r="D18" s="44" t="s">
        <v>252</v>
      </c>
      <c r="E18" s="36" t="s">
        <v>250</v>
      </c>
      <c r="F18" s="40">
        <v>29</v>
      </c>
      <c r="G18" s="20"/>
      <c r="H18" s="83"/>
      <c r="I18" s="74"/>
    </row>
    <row r="19" spans="1:28" s="3" customFormat="1" ht="30" customHeight="1" x14ac:dyDescent="0.25">
      <c r="A19" s="57" t="s">
        <v>22</v>
      </c>
      <c r="B19" s="147"/>
      <c r="C19" s="78" t="s">
        <v>262</v>
      </c>
      <c r="D19" s="79" t="s">
        <v>136</v>
      </c>
      <c r="E19" s="47" t="s">
        <v>257</v>
      </c>
      <c r="F19" s="49"/>
      <c r="G19" s="20"/>
      <c r="H19" s="83"/>
      <c r="I19" s="74"/>
    </row>
    <row r="20" spans="1:28" s="3" customFormat="1" ht="30" customHeight="1" x14ac:dyDescent="0.25">
      <c r="A20" s="57" t="s">
        <v>23</v>
      </c>
      <c r="B20" s="147"/>
      <c r="C20" s="77" t="s">
        <v>248</v>
      </c>
      <c r="D20" s="44" t="s">
        <v>249</v>
      </c>
      <c r="E20" s="36" t="s">
        <v>123</v>
      </c>
      <c r="F20" s="40">
        <v>13782</v>
      </c>
      <c r="G20" s="20"/>
      <c r="H20" s="82"/>
      <c r="I20" s="74"/>
    </row>
    <row r="21" spans="1:28" s="3" customFormat="1" ht="30" customHeight="1" x14ac:dyDescent="0.25">
      <c r="A21" s="57" t="s">
        <v>24</v>
      </c>
      <c r="B21" s="147"/>
      <c r="C21" s="78" t="s">
        <v>263</v>
      </c>
      <c r="D21" s="79" t="s">
        <v>264</v>
      </c>
      <c r="E21" s="47" t="s">
        <v>257</v>
      </c>
      <c r="F21" s="49"/>
      <c r="G21" s="20"/>
      <c r="H21" s="83"/>
      <c r="I21" s="74"/>
      <c r="AA21"/>
      <c r="AB21"/>
    </row>
    <row r="22" spans="1:28" s="3" customFormat="1" ht="30" customHeight="1" x14ac:dyDescent="0.25">
      <c r="A22" s="57" t="s">
        <v>25</v>
      </c>
      <c r="B22" s="147"/>
      <c r="C22" s="78" t="s">
        <v>138</v>
      </c>
      <c r="D22" s="79" t="s">
        <v>265</v>
      </c>
      <c r="E22" s="47" t="s">
        <v>139</v>
      </c>
      <c r="F22" s="49">
        <v>6079</v>
      </c>
      <c r="G22" s="20"/>
      <c r="H22" s="137"/>
      <c r="I22" s="74"/>
      <c r="AA22"/>
      <c r="AB22"/>
    </row>
    <row r="23" spans="1:28" s="3" customFormat="1" ht="30" customHeight="1" x14ac:dyDescent="0.25">
      <c r="A23" s="57" t="s">
        <v>26</v>
      </c>
      <c r="B23" s="147"/>
      <c r="C23" s="78" t="s">
        <v>142</v>
      </c>
      <c r="D23" s="79" t="s">
        <v>137</v>
      </c>
      <c r="E23" s="47" t="s">
        <v>257</v>
      </c>
      <c r="F23" s="48">
        <v>5983</v>
      </c>
      <c r="G23" s="20"/>
      <c r="H23" s="82"/>
      <c r="I23" s="74"/>
      <c r="AA23"/>
      <c r="AB23"/>
    </row>
    <row r="24" spans="1:28" s="3" customFormat="1" ht="30" customHeight="1" x14ac:dyDescent="0.25">
      <c r="A24" s="57" t="s">
        <v>27</v>
      </c>
      <c r="B24" s="148"/>
      <c r="C24" s="78" t="s">
        <v>140</v>
      </c>
      <c r="D24" s="79" t="s">
        <v>141</v>
      </c>
      <c r="E24" s="47" t="s">
        <v>123</v>
      </c>
      <c r="F24" s="48">
        <v>13872</v>
      </c>
      <c r="G24" s="29"/>
      <c r="H24" s="81"/>
      <c r="I24" s="74"/>
      <c r="AA24"/>
      <c r="AB24"/>
    </row>
    <row r="25" spans="1:28" ht="20.100000000000001" customHeight="1" x14ac:dyDescent="0.25">
      <c r="A25" s="30"/>
      <c r="B25" s="149"/>
      <c r="C25" s="150"/>
      <c r="D25" s="150"/>
      <c r="E25" s="150"/>
      <c r="F25" s="150"/>
      <c r="G25" s="150"/>
      <c r="H25" s="151"/>
      <c r="I25" s="88">
        <f>SUM(I10:I24)</f>
        <v>0</v>
      </c>
    </row>
    <row r="26" spans="1:28" ht="30" customHeight="1" x14ac:dyDescent="0.25">
      <c r="A26" s="27" t="s">
        <v>28</v>
      </c>
      <c r="B26" s="152" t="s">
        <v>18</v>
      </c>
      <c r="C26" s="96" t="s">
        <v>270</v>
      </c>
      <c r="D26" s="96"/>
      <c r="E26" s="95" t="s">
        <v>269</v>
      </c>
      <c r="F26" s="101">
        <v>612</v>
      </c>
      <c r="G26" s="20"/>
      <c r="H26" s="103"/>
      <c r="I26" s="89"/>
    </row>
    <row r="27" spans="1:28" ht="30" customHeight="1" x14ac:dyDescent="0.25">
      <c r="A27" s="27" t="s">
        <v>29</v>
      </c>
      <c r="B27" s="152"/>
      <c r="C27" s="96" t="s">
        <v>266</v>
      </c>
      <c r="D27" s="96" t="s">
        <v>126</v>
      </c>
      <c r="E27" s="95" t="s">
        <v>123</v>
      </c>
      <c r="F27" s="101">
        <v>13886</v>
      </c>
      <c r="G27" s="20"/>
      <c r="H27" s="103"/>
      <c r="I27" s="89"/>
    </row>
    <row r="28" spans="1:28" ht="30" customHeight="1" x14ac:dyDescent="0.25">
      <c r="A28" s="27" t="s">
        <v>30</v>
      </c>
      <c r="B28" s="152"/>
      <c r="C28" s="96" t="s">
        <v>127</v>
      </c>
      <c r="D28" s="96" t="s">
        <v>126</v>
      </c>
      <c r="E28" s="95" t="s">
        <v>123</v>
      </c>
      <c r="F28" s="101">
        <v>13906</v>
      </c>
      <c r="G28" s="20"/>
      <c r="H28" s="103"/>
      <c r="I28" s="89"/>
    </row>
    <row r="29" spans="1:28" ht="30" customHeight="1" x14ac:dyDescent="0.25">
      <c r="A29" s="27" t="s">
        <v>31</v>
      </c>
      <c r="B29" s="152"/>
      <c r="C29" s="96" t="s">
        <v>267</v>
      </c>
      <c r="D29" s="96" t="s">
        <v>126</v>
      </c>
      <c r="E29" s="47" t="s">
        <v>123</v>
      </c>
      <c r="F29" s="101">
        <v>80199</v>
      </c>
      <c r="G29" s="20"/>
      <c r="H29" s="103"/>
      <c r="I29" s="89"/>
    </row>
    <row r="30" spans="1:28" ht="30" customHeight="1" x14ac:dyDescent="0.25">
      <c r="A30" s="27" t="s">
        <v>32</v>
      </c>
      <c r="B30" s="152"/>
      <c r="C30" s="96" t="s">
        <v>271</v>
      </c>
      <c r="D30" s="96" t="s">
        <v>121</v>
      </c>
      <c r="E30" s="95" t="s">
        <v>269</v>
      </c>
      <c r="F30" s="101">
        <v>535</v>
      </c>
      <c r="G30" s="20"/>
      <c r="H30" s="104"/>
      <c r="I30" s="89"/>
    </row>
    <row r="31" spans="1:28" ht="30" customHeight="1" x14ac:dyDescent="0.25">
      <c r="A31" s="27" t="s">
        <v>33</v>
      </c>
      <c r="B31" s="152"/>
      <c r="C31" s="96" t="s">
        <v>272</v>
      </c>
      <c r="D31" s="96" t="s">
        <v>121</v>
      </c>
      <c r="E31" s="95" t="s">
        <v>269</v>
      </c>
      <c r="F31" s="101">
        <v>514</v>
      </c>
      <c r="G31" s="20"/>
      <c r="H31" s="105"/>
      <c r="I31" s="89"/>
    </row>
    <row r="32" spans="1:28" ht="30" customHeight="1" x14ac:dyDescent="0.25">
      <c r="A32" s="27" t="s">
        <v>34</v>
      </c>
      <c r="B32" s="152"/>
      <c r="C32" s="96" t="s">
        <v>143</v>
      </c>
      <c r="D32" s="96" t="s">
        <v>125</v>
      </c>
      <c r="E32" s="95" t="s">
        <v>123</v>
      </c>
      <c r="F32" s="101">
        <v>13489</v>
      </c>
      <c r="G32" s="20"/>
      <c r="H32" s="103"/>
      <c r="I32" s="89"/>
    </row>
    <row r="33" spans="1:25" ht="30" customHeight="1" x14ac:dyDescent="0.25">
      <c r="A33" s="27" t="s">
        <v>35</v>
      </c>
      <c r="B33" s="152"/>
      <c r="C33" s="96" t="s">
        <v>273</v>
      </c>
      <c r="D33" s="96" t="s">
        <v>274</v>
      </c>
      <c r="E33" s="95" t="s">
        <v>269</v>
      </c>
      <c r="F33" s="101">
        <v>520</v>
      </c>
      <c r="G33" s="20"/>
      <c r="H33" s="105"/>
      <c r="I33" s="89"/>
    </row>
    <row r="34" spans="1:25" ht="30" customHeight="1" x14ac:dyDescent="0.25">
      <c r="A34" s="27" t="s">
        <v>36</v>
      </c>
      <c r="B34" s="152"/>
      <c r="C34" s="96" t="s">
        <v>275</v>
      </c>
      <c r="D34" s="96" t="s">
        <v>276</v>
      </c>
      <c r="E34" s="95" t="s">
        <v>269</v>
      </c>
      <c r="F34" s="101">
        <v>10</v>
      </c>
      <c r="G34" s="20"/>
      <c r="H34" s="106"/>
      <c r="I34" s="89"/>
    </row>
    <row r="35" spans="1:25" ht="30" customHeight="1" x14ac:dyDescent="0.25">
      <c r="A35" s="27" t="s">
        <v>37</v>
      </c>
      <c r="B35" s="152"/>
      <c r="C35" s="97" t="s">
        <v>277</v>
      </c>
      <c r="D35" s="98" t="s">
        <v>278</v>
      </c>
      <c r="E35" s="95" t="s">
        <v>269</v>
      </c>
      <c r="F35" s="37">
        <v>353</v>
      </c>
      <c r="G35" s="20"/>
      <c r="H35" s="106"/>
      <c r="I35" s="89"/>
    </row>
    <row r="36" spans="1:25" ht="30" customHeight="1" x14ac:dyDescent="0.25">
      <c r="A36" s="27" t="s">
        <v>38</v>
      </c>
      <c r="B36" s="152"/>
      <c r="C36" s="96" t="s">
        <v>268</v>
      </c>
      <c r="D36" s="96" t="s">
        <v>133</v>
      </c>
      <c r="E36" s="95" t="s">
        <v>269</v>
      </c>
      <c r="F36" s="37">
        <v>355</v>
      </c>
      <c r="G36" s="20"/>
      <c r="H36" s="103"/>
      <c r="I36" s="89"/>
    </row>
    <row r="37" spans="1:25" ht="30" customHeight="1" x14ac:dyDescent="0.25">
      <c r="A37" s="27" t="s">
        <v>39</v>
      </c>
      <c r="B37" s="152"/>
      <c r="C37" s="78" t="s">
        <v>144</v>
      </c>
      <c r="D37" s="79" t="s">
        <v>265</v>
      </c>
      <c r="E37" s="47" t="s">
        <v>139</v>
      </c>
      <c r="F37" s="48">
        <v>6721</v>
      </c>
      <c r="G37" s="20"/>
      <c r="H37" s="137"/>
      <c r="I37" s="89"/>
    </row>
    <row r="38" spans="1:25" ht="30" customHeight="1" x14ac:dyDescent="0.25">
      <c r="A38" s="27" t="s">
        <v>40</v>
      </c>
      <c r="B38" s="152"/>
      <c r="C38" s="99" t="s">
        <v>145</v>
      </c>
      <c r="D38" s="100" t="s">
        <v>146</v>
      </c>
      <c r="E38" s="52" t="s">
        <v>123</v>
      </c>
      <c r="F38" s="53">
        <v>13873</v>
      </c>
      <c r="G38" s="29"/>
      <c r="H38" s="106"/>
      <c r="I38" s="89"/>
    </row>
    <row r="39" spans="1:25" ht="30" customHeight="1" x14ac:dyDescent="0.25">
      <c r="A39" s="27" t="s">
        <v>41</v>
      </c>
      <c r="B39" s="152"/>
      <c r="C39" s="99" t="s">
        <v>147</v>
      </c>
      <c r="D39" s="100" t="s">
        <v>137</v>
      </c>
      <c r="E39" s="47" t="s">
        <v>257</v>
      </c>
      <c r="F39" s="53">
        <v>6573</v>
      </c>
      <c r="G39" s="20"/>
      <c r="H39" s="138"/>
      <c r="I39" s="89"/>
    </row>
    <row r="40" spans="1:25" ht="20.100000000000001" customHeight="1" x14ac:dyDescent="0.25">
      <c r="A40" s="28"/>
      <c r="B40" s="153"/>
      <c r="C40" s="157"/>
      <c r="D40" s="157"/>
      <c r="E40" s="157"/>
      <c r="F40" s="157"/>
      <c r="G40" s="157"/>
      <c r="H40" s="155"/>
      <c r="I40" s="90">
        <f>SUM(I26:I39)</f>
        <v>0</v>
      </c>
      <c r="R40" s="11"/>
      <c r="W40" s="12"/>
      <c r="X40" s="12"/>
      <c r="Y40" s="9"/>
    </row>
    <row r="41" spans="1:25" ht="30" customHeight="1" x14ac:dyDescent="0.25">
      <c r="A41" s="27" t="s">
        <v>42</v>
      </c>
      <c r="B41" s="172" t="s">
        <v>19</v>
      </c>
      <c r="C41" s="108" t="s">
        <v>289</v>
      </c>
      <c r="D41" s="108"/>
      <c r="E41" s="52" t="s">
        <v>269</v>
      </c>
      <c r="F41" s="111">
        <v>613</v>
      </c>
      <c r="G41" s="102"/>
      <c r="H41" s="115"/>
      <c r="I41" s="93"/>
      <c r="R41" s="11"/>
      <c r="W41" s="11"/>
      <c r="X41" s="8"/>
    </row>
    <row r="42" spans="1:25" ht="30" customHeight="1" x14ac:dyDescent="0.25">
      <c r="A42" s="27" t="s">
        <v>43</v>
      </c>
      <c r="B42" s="152"/>
      <c r="C42" s="108" t="s">
        <v>283</v>
      </c>
      <c r="D42" s="108" t="s">
        <v>284</v>
      </c>
      <c r="E42" s="52" t="s">
        <v>123</v>
      </c>
      <c r="F42" s="111">
        <v>13905</v>
      </c>
      <c r="G42" s="102"/>
      <c r="H42" s="105"/>
      <c r="I42" s="93"/>
      <c r="R42" s="11"/>
      <c r="W42" s="11"/>
      <c r="X42" s="8"/>
    </row>
    <row r="43" spans="1:25" ht="30" customHeight="1" x14ac:dyDescent="0.25">
      <c r="A43" s="27" t="s">
        <v>44</v>
      </c>
      <c r="B43" s="152"/>
      <c r="C43" s="108" t="s">
        <v>130</v>
      </c>
      <c r="D43" s="108" t="s">
        <v>126</v>
      </c>
      <c r="E43" s="52" t="s">
        <v>123</v>
      </c>
      <c r="F43" s="111">
        <v>13737</v>
      </c>
      <c r="G43" s="102"/>
      <c r="H43" s="105"/>
      <c r="I43" s="93"/>
      <c r="R43" s="11"/>
      <c r="W43" s="11"/>
      <c r="X43" s="8"/>
    </row>
    <row r="44" spans="1:25" ht="30" customHeight="1" x14ac:dyDescent="0.25">
      <c r="A44" s="27" t="s">
        <v>45</v>
      </c>
      <c r="B44" s="152"/>
      <c r="C44" s="108" t="s">
        <v>288</v>
      </c>
      <c r="D44" s="108" t="s">
        <v>126</v>
      </c>
      <c r="E44" s="52" t="s">
        <v>123</v>
      </c>
      <c r="F44" s="111">
        <v>13953</v>
      </c>
      <c r="G44" s="102"/>
      <c r="H44" s="115"/>
      <c r="I44" s="93"/>
      <c r="R44" s="11"/>
      <c r="W44" s="11"/>
      <c r="X44" s="8"/>
    </row>
    <row r="45" spans="1:25" ht="30" customHeight="1" x14ac:dyDescent="0.25">
      <c r="A45" s="27" t="s">
        <v>46</v>
      </c>
      <c r="B45" s="152"/>
      <c r="C45" s="108" t="s">
        <v>279</v>
      </c>
      <c r="D45" s="108" t="s">
        <v>128</v>
      </c>
      <c r="E45" s="107" t="s">
        <v>123</v>
      </c>
      <c r="F45" s="111">
        <v>13491</v>
      </c>
      <c r="G45" s="102"/>
      <c r="H45" s="116"/>
      <c r="I45" s="93"/>
      <c r="R45" s="11"/>
      <c r="W45" s="11"/>
      <c r="X45" s="8"/>
    </row>
    <row r="46" spans="1:25" ht="30" customHeight="1" x14ac:dyDescent="0.25">
      <c r="A46" s="27" t="s">
        <v>47</v>
      </c>
      <c r="B46" s="152"/>
      <c r="C46" s="108" t="s">
        <v>282</v>
      </c>
      <c r="D46" s="108" t="s">
        <v>128</v>
      </c>
      <c r="E46" s="95" t="s">
        <v>123</v>
      </c>
      <c r="F46" s="111">
        <v>13492</v>
      </c>
      <c r="G46" s="102"/>
      <c r="H46" s="105"/>
      <c r="I46" s="93"/>
      <c r="R46" s="11"/>
      <c r="W46" s="11"/>
      <c r="X46" s="11"/>
    </row>
    <row r="47" spans="1:25" ht="30" customHeight="1" x14ac:dyDescent="0.25">
      <c r="A47" s="27" t="s">
        <v>48</v>
      </c>
      <c r="B47" s="152"/>
      <c r="C47" s="108" t="s">
        <v>285</v>
      </c>
      <c r="D47" s="108" t="s">
        <v>124</v>
      </c>
      <c r="E47" s="52" t="s">
        <v>123</v>
      </c>
      <c r="F47" s="112">
        <v>12704</v>
      </c>
      <c r="G47" s="102"/>
      <c r="H47" s="105"/>
      <c r="I47" s="93"/>
    </row>
    <row r="48" spans="1:25" ht="30" customHeight="1" x14ac:dyDescent="0.25">
      <c r="A48" s="27" t="s">
        <v>49</v>
      </c>
      <c r="B48" s="152"/>
      <c r="C48" s="108" t="s">
        <v>286</v>
      </c>
      <c r="D48" s="108" t="s">
        <v>287</v>
      </c>
      <c r="E48" s="52" t="s">
        <v>123</v>
      </c>
      <c r="F48" s="111">
        <v>12705</v>
      </c>
      <c r="G48" s="102"/>
      <c r="H48" s="105"/>
      <c r="I48" s="93"/>
    </row>
    <row r="49" spans="1:13" ht="30" customHeight="1" x14ac:dyDescent="0.25">
      <c r="A49" s="27" t="s">
        <v>50</v>
      </c>
      <c r="B49" s="152"/>
      <c r="C49" s="108" t="s">
        <v>280</v>
      </c>
      <c r="D49" s="108" t="s">
        <v>281</v>
      </c>
      <c r="E49" s="52" t="s">
        <v>123</v>
      </c>
      <c r="F49" s="111">
        <v>13792</v>
      </c>
      <c r="G49" s="102"/>
      <c r="H49" s="116"/>
      <c r="I49" s="93"/>
      <c r="M49" s="31"/>
    </row>
    <row r="50" spans="1:13" ht="30" customHeight="1" x14ac:dyDescent="0.25">
      <c r="A50" s="27" t="s">
        <v>51</v>
      </c>
      <c r="B50" s="152"/>
      <c r="C50" s="109" t="s">
        <v>148</v>
      </c>
      <c r="D50" s="110" t="s">
        <v>149</v>
      </c>
      <c r="E50" s="54" t="s">
        <v>150</v>
      </c>
      <c r="F50" s="55">
        <v>6700</v>
      </c>
      <c r="G50" s="113"/>
      <c r="H50" s="139"/>
      <c r="I50" s="93"/>
    </row>
    <row r="51" spans="1:13" ht="30" customHeight="1" x14ac:dyDescent="0.25">
      <c r="A51" s="27" t="s">
        <v>52</v>
      </c>
      <c r="B51" s="152"/>
      <c r="C51" s="97" t="s">
        <v>151</v>
      </c>
      <c r="D51" s="98" t="s">
        <v>146</v>
      </c>
      <c r="E51" s="32" t="s">
        <v>123</v>
      </c>
      <c r="F51" s="19">
        <v>13917</v>
      </c>
      <c r="G51" s="113"/>
      <c r="H51" s="114"/>
      <c r="I51" s="93"/>
    </row>
    <row r="52" spans="1:13" ht="30" customHeight="1" x14ac:dyDescent="0.25">
      <c r="A52" s="27" t="s">
        <v>53</v>
      </c>
      <c r="B52" s="152"/>
      <c r="C52" s="97" t="s">
        <v>152</v>
      </c>
      <c r="D52" s="98" t="s">
        <v>137</v>
      </c>
      <c r="E52" s="47" t="s">
        <v>257</v>
      </c>
      <c r="F52" s="19">
        <v>6574</v>
      </c>
      <c r="G52" s="113"/>
      <c r="H52" s="138"/>
      <c r="I52" s="93"/>
    </row>
    <row r="53" spans="1:13" ht="20.100000000000001" customHeight="1" x14ac:dyDescent="0.25">
      <c r="A53" s="28"/>
      <c r="B53" s="143"/>
      <c r="C53" s="179"/>
      <c r="D53" s="179"/>
      <c r="E53" s="179"/>
      <c r="F53" s="179"/>
      <c r="G53" s="179"/>
      <c r="H53" s="180"/>
      <c r="I53" s="94">
        <f>SUM(I41:I52)</f>
        <v>0</v>
      </c>
    </row>
    <row r="54" spans="1:13" ht="30" customHeight="1" x14ac:dyDescent="0.25">
      <c r="A54" s="27" t="s">
        <v>54</v>
      </c>
      <c r="B54" s="176" t="s">
        <v>20</v>
      </c>
      <c r="C54" s="118" t="s">
        <v>295</v>
      </c>
      <c r="D54" s="97"/>
      <c r="E54" s="32" t="s">
        <v>123</v>
      </c>
      <c r="F54" s="119">
        <v>14175</v>
      </c>
      <c r="G54" s="20"/>
      <c r="H54" s="127"/>
      <c r="I54" s="89"/>
    </row>
    <row r="55" spans="1:13" ht="30" customHeight="1" x14ac:dyDescent="0.25">
      <c r="A55" s="27" t="s">
        <v>55</v>
      </c>
      <c r="B55" s="177"/>
      <c r="C55" s="97" t="s">
        <v>298</v>
      </c>
      <c r="D55" s="122"/>
      <c r="E55" s="52" t="s">
        <v>269</v>
      </c>
      <c r="F55" s="19">
        <v>613</v>
      </c>
      <c r="G55" s="20"/>
      <c r="H55" s="125"/>
      <c r="I55" s="89"/>
    </row>
    <row r="56" spans="1:13" ht="30" customHeight="1" x14ac:dyDescent="0.25">
      <c r="A56" s="27" t="s">
        <v>56</v>
      </c>
      <c r="B56" s="177"/>
      <c r="C56" s="124" t="s">
        <v>309</v>
      </c>
      <c r="D56" s="110"/>
      <c r="E56" s="47" t="s">
        <v>257</v>
      </c>
      <c r="F56" s="121"/>
      <c r="G56" s="20"/>
      <c r="H56" s="126"/>
      <c r="I56" s="89"/>
    </row>
    <row r="57" spans="1:13" ht="30" customHeight="1" x14ac:dyDescent="0.25">
      <c r="A57" s="27" t="s">
        <v>57</v>
      </c>
      <c r="B57" s="177"/>
      <c r="C57" s="97" t="s">
        <v>153</v>
      </c>
      <c r="D57" s="98" t="s">
        <v>126</v>
      </c>
      <c r="E57" s="107" t="s">
        <v>123</v>
      </c>
      <c r="F57" s="19">
        <v>13739</v>
      </c>
      <c r="G57" s="20"/>
      <c r="H57" s="127"/>
      <c r="I57" s="89"/>
    </row>
    <row r="58" spans="1:13" ht="30" customHeight="1" x14ac:dyDescent="0.25">
      <c r="A58" s="27" t="s">
        <v>58</v>
      </c>
      <c r="B58" s="177"/>
      <c r="C58" s="118" t="s">
        <v>134</v>
      </c>
      <c r="D58" s="118" t="s">
        <v>126</v>
      </c>
      <c r="E58" s="32" t="s">
        <v>123</v>
      </c>
      <c r="F58" s="119">
        <v>14137</v>
      </c>
      <c r="G58" s="20"/>
      <c r="H58" s="127"/>
      <c r="I58" s="89"/>
    </row>
    <row r="59" spans="1:13" ht="30" customHeight="1" x14ac:dyDescent="0.25">
      <c r="A59" s="27" t="s">
        <v>310</v>
      </c>
      <c r="B59" s="177"/>
      <c r="C59" s="97" t="s">
        <v>299</v>
      </c>
      <c r="D59" s="122" t="s">
        <v>121</v>
      </c>
      <c r="E59" s="52" t="s">
        <v>269</v>
      </c>
      <c r="F59" s="117">
        <v>473</v>
      </c>
      <c r="G59" s="29"/>
      <c r="H59" s="125"/>
      <c r="I59" s="89"/>
    </row>
    <row r="60" spans="1:13" ht="30" customHeight="1" x14ac:dyDescent="0.25">
      <c r="A60" s="27" t="s">
        <v>311</v>
      </c>
      <c r="B60" s="177"/>
      <c r="C60" s="123" t="s">
        <v>300</v>
      </c>
      <c r="D60" s="98" t="s">
        <v>121</v>
      </c>
      <c r="E60" s="52" t="s">
        <v>269</v>
      </c>
      <c r="F60" s="120">
        <v>511</v>
      </c>
      <c r="G60" s="20"/>
      <c r="H60" s="126"/>
      <c r="I60" s="89"/>
    </row>
    <row r="61" spans="1:13" ht="30" customHeight="1" x14ac:dyDescent="0.25">
      <c r="A61" s="27" t="s">
        <v>59</v>
      </c>
      <c r="B61" s="177"/>
      <c r="C61" s="97" t="s">
        <v>296</v>
      </c>
      <c r="D61" s="98" t="s">
        <v>128</v>
      </c>
      <c r="E61" s="32" t="s">
        <v>123</v>
      </c>
      <c r="F61" s="19">
        <v>13494</v>
      </c>
      <c r="G61" s="20"/>
      <c r="H61" s="125"/>
      <c r="I61" s="89"/>
    </row>
    <row r="62" spans="1:13" ht="30" customHeight="1" x14ac:dyDescent="0.25">
      <c r="A62" s="27" t="s">
        <v>60</v>
      </c>
      <c r="B62" s="177"/>
      <c r="C62" s="108" t="s">
        <v>297</v>
      </c>
      <c r="D62" s="108" t="s">
        <v>128</v>
      </c>
      <c r="E62" s="32" t="s">
        <v>123</v>
      </c>
      <c r="F62" s="111">
        <v>13495</v>
      </c>
      <c r="G62" s="20"/>
      <c r="H62" s="125"/>
      <c r="I62" s="89"/>
    </row>
    <row r="63" spans="1:13" ht="30" customHeight="1" x14ac:dyDescent="0.25">
      <c r="A63" s="27" t="s">
        <v>61</v>
      </c>
      <c r="B63" s="177"/>
      <c r="C63" s="124" t="s">
        <v>301</v>
      </c>
      <c r="D63" s="110" t="s">
        <v>274</v>
      </c>
      <c r="E63" s="52" t="s">
        <v>269</v>
      </c>
      <c r="F63" s="121">
        <v>507</v>
      </c>
      <c r="G63" s="20"/>
      <c r="H63" s="126"/>
      <c r="I63" s="89"/>
    </row>
    <row r="64" spans="1:13" ht="30" customHeight="1" x14ac:dyDescent="0.25">
      <c r="A64" s="27" t="s">
        <v>62</v>
      </c>
      <c r="B64" s="177"/>
      <c r="C64" s="124" t="s">
        <v>302</v>
      </c>
      <c r="D64" s="110" t="s">
        <v>129</v>
      </c>
      <c r="E64" s="52" t="s">
        <v>269</v>
      </c>
      <c r="F64" s="121">
        <v>343</v>
      </c>
      <c r="G64" s="20"/>
      <c r="H64" s="126"/>
      <c r="I64" s="89"/>
    </row>
    <row r="65" spans="1:9" ht="30" customHeight="1" x14ac:dyDescent="0.25">
      <c r="A65" s="27" t="s">
        <v>63</v>
      </c>
      <c r="B65" s="177"/>
      <c r="C65" s="124" t="s">
        <v>303</v>
      </c>
      <c r="D65" s="110" t="s">
        <v>274</v>
      </c>
      <c r="E65" s="52" t="s">
        <v>269</v>
      </c>
      <c r="F65" s="121">
        <v>523</v>
      </c>
      <c r="G65" s="20"/>
      <c r="H65" s="126"/>
      <c r="I65" s="89"/>
    </row>
    <row r="66" spans="1:9" ht="30" customHeight="1" x14ac:dyDescent="0.25">
      <c r="A66" s="27" t="s">
        <v>64</v>
      </c>
      <c r="B66" s="177"/>
      <c r="C66" s="124" t="s">
        <v>135</v>
      </c>
      <c r="D66" s="110" t="s">
        <v>132</v>
      </c>
      <c r="E66" s="52" t="s">
        <v>269</v>
      </c>
      <c r="F66" s="121">
        <v>385</v>
      </c>
      <c r="G66" s="20"/>
      <c r="H66" s="126"/>
      <c r="I66" s="89"/>
    </row>
    <row r="67" spans="1:9" ht="30" customHeight="1" x14ac:dyDescent="0.25">
      <c r="A67" s="27" t="s">
        <v>65</v>
      </c>
      <c r="B67" s="177"/>
      <c r="C67" s="124" t="s">
        <v>307</v>
      </c>
      <c r="D67" s="110" t="s">
        <v>308</v>
      </c>
      <c r="E67" s="47" t="s">
        <v>257</v>
      </c>
      <c r="F67" s="121"/>
      <c r="G67" s="20"/>
      <c r="H67" s="126"/>
      <c r="I67" s="89"/>
    </row>
    <row r="68" spans="1:9" ht="30" customHeight="1" x14ac:dyDescent="0.25">
      <c r="A68" s="27" t="s">
        <v>66</v>
      </c>
      <c r="B68" s="177"/>
      <c r="C68" s="118" t="s">
        <v>290</v>
      </c>
      <c r="D68" s="118" t="s">
        <v>291</v>
      </c>
      <c r="E68" s="32" t="s">
        <v>123</v>
      </c>
      <c r="F68" s="119">
        <v>14127</v>
      </c>
      <c r="G68" s="20"/>
      <c r="H68" s="127"/>
      <c r="I68" s="89"/>
    </row>
    <row r="69" spans="1:9" ht="30" customHeight="1" x14ac:dyDescent="0.25">
      <c r="A69" s="27" t="s">
        <v>67</v>
      </c>
      <c r="B69" s="177"/>
      <c r="C69" s="118" t="s">
        <v>292</v>
      </c>
      <c r="D69" s="98" t="s">
        <v>293</v>
      </c>
      <c r="E69" s="32" t="s">
        <v>123</v>
      </c>
      <c r="F69" s="119">
        <v>14128</v>
      </c>
      <c r="G69" s="20"/>
      <c r="H69" s="127"/>
      <c r="I69" s="89"/>
    </row>
    <row r="70" spans="1:9" ht="30" customHeight="1" x14ac:dyDescent="0.25">
      <c r="A70" s="27" t="s">
        <v>68</v>
      </c>
      <c r="B70" s="177"/>
      <c r="C70" s="124" t="s">
        <v>304</v>
      </c>
      <c r="D70" s="110" t="s">
        <v>133</v>
      </c>
      <c r="E70" s="52" t="s">
        <v>269</v>
      </c>
      <c r="F70" s="121">
        <v>389</v>
      </c>
      <c r="G70" s="20"/>
      <c r="H70" s="126"/>
      <c r="I70" s="89"/>
    </row>
    <row r="71" spans="1:9" ht="30" customHeight="1" x14ac:dyDescent="0.25">
      <c r="A71" s="27" t="s">
        <v>312</v>
      </c>
      <c r="B71" s="177"/>
      <c r="C71" s="124" t="s">
        <v>305</v>
      </c>
      <c r="D71" s="110" t="s">
        <v>306</v>
      </c>
      <c r="E71" s="52" t="s">
        <v>269</v>
      </c>
      <c r="F71" s="121">
        <v>67</v>
      </c>
      <c r="G71" s="20"/>
      <c r="H71" s="126"/>
      <c r="I71" s="89"/>
    </row>
    <row r="72" spans="1:9" ht="30" customHeight="1" x14ac:dyDescent="0.25">
      <c r="A72" s="27" t="s">
        <v>69</v>
      </c>
      <c r="B72" s="177"/>
      <c r="C72" s="78" t="s">
        <v>154</v>
      </c>
      <c r="D72" s="79" t="s">
        <v>155</v>
      </c>
      <c r="E72" s="47" t="s">
        <v>150</v>
      </c>
      <c r="F72" s="48">
        <v>7359</v>
      </c>
      <c r="G72" s="20"/>
      <c r="H72" s="139"/>
      <c r="I72" s="89"/>
    </row>
    <row r="73" spans="1:9" ht="30" customHeight="1" x14ac:dyDescent="0.25">
      <c r="A73" s="27" t="s">
        <v>71</v>
      </c>
      <c r="B73" s="177"/>
      <c r="C73" s="99" t="s">
        <v>156</v>
      </c>
      <c r="D73" s="100" t="s">
        <v>137</v>
      </c>
      <c r="E73" s="47" t="s">
        <v>257</v>
      </c>
      <c r="F73" s="53">
        <v>7289</v>
      </c>
      <c r="G73" s="29"/>
      <c r="H73" s="106"/>
      <c r="I73" s="89"/>
    </row>
    <row r="74" spans="1:9" ht="30" customHeight="1" x14ac:dyDescent="0.25">
      <c r="A74" s="27" t="s">
        <v>72</v>
      </c>
      <c r="B74" s="177"/>
      <c r="C74" s="99" t="s">
        <v>318</v>
      </c>
      <c r="D74" s="100" t="s">
        <v>319</v>
      </c>
      <c r="E74" s="52" t="s">
        <v>269</v>
      </c>
      <c r="F74" s="53">
        <v>364</v>
      </c>
      <c r="G74" s="29"/>
      <c r="H74" s="125"/>
      <c r="I74" s="89"/>
    </row>
    <row r="75" spans="1:9" ht="30" customHeight="1" x14ac:dyDescent="0.25">
      <c r="A75" s="27" t="s">
        <v>234</v>
      </c>
      <c r="B75" s="177"/>
      <c r="C75" s="99" t="s">
        <v>157</v>
      </c>
      <c r="D75" s="100" t="s">
        <v>158</v>
      </c>
      <c r="E75" s="52" t="s">
        <v>123</v>
      </c>
      <c r="F75" s="53">
        <v>13918</v>
      </c>
      <c r="G75" s="29"/>
      <c r="H75" s="125"/>
      <c r="I75" s="89"/>
    </row>
    <row r="76" spans="1:9" ht="30" customHeight="1" x14ac:dyDescent="0.25">
      <c r="A76" s="27" t="s">
        <v>235</v>
      </c>
      <c r="B76" s="177"/>
      <c r="C76" s="118" t="s">
        <v>294</v>
      </c>
      <c r="D76" s="98"/>
      <c r="E76" s="32" t="s">
        <v>123</v>
      </c>
      <c r="F76" s="119">
        <v>11921</v>
      </c>
      <c r="G76" s="20"/>
      <c r="H76" s="127"/>
      <c r="I76" s="89"/>
    </row>
    <row r="77" spans="1:9" ht="30" customHeight="1" x14ac:dyDescent="0.25">
      <c r="A77" s="27" t="s">
        <v>236</v>
      </c>
      <c r="B77" s="178"/>
      <c r="C77" s="124" t="s">
        <v>131</v>
      </c>
      <c r="D77" s="110"/>
      <c r="E77" s="52" t="s">
        <v>269</v>
      </c>
      <c r="F77" s="121">
        <v>400</v>
      </c>
      <c r="G77" s="20"/>
      <c r="H77" s="126"/>
      <c r="I77" s="89"/>
    </row>
    <row r="78" spans="1:9" ht="20.100000000000001" customHeight="1" x14ac:dyDescent="0.25">
      <c r="A78" s="130"/>
      <c r="B78" s="173"/>
      <c r="C78" s="174"/>
      <c r="D78" s="174"/>
      <c r="E78" s="174"/>
      <c r="F78" s="174"/>
      <c r="G78" s="174"/>
      <c r="H78" s="175"/>
      <c r="I78" s="128">
        <f>SUM(I54:I77)</f>
        <v>0</v>
      </c>
    </row>
    <row r="79" spans="1:9" s="3" customFormat="1" ht="30" customHeight="1" x14ac:dyDescent="0.25">
      <c r="A79" s="57" t="s">
        <v>237</v>
      </c>
      <c r="B79" s="147" t="s">
        <v>9</v>
      </c>
      <c r="C79" s="45" t="s">
        <v>320</v>
      </c>
      <c r="D79" s="46"/>
      <c r="E79" s="47" t="s">
        <v>230</v>
      </c>
      <c r="F79" s="48">
        <v>523</v>
      </c>
      <c r="G79" s="129"/>
      <c r="H79" s="131"/>
      <c r="I79" s="73"/>
    </row>
    <row r="80" spans="1:9" s="3" customFormat="1" ht="30" customHeight="1" x14ac:dyDescent="0.25">
      <c r="A80" s="57" t="s">
        <v>73</v>
      </c>
      <c r="B80" s="147"/>
      <c r="C80" s="50" t="s">
        <v>159</v>
      </c>
      <c r="D80" s="51" t="s">
        <v>160</v>
      </c>
      <c r="E80" s="52" t="s">
        <v>161</v>
      </c>
      <c r="F80" s="53">
        <v>1111019023</v>
      </c>
      <c r="G80" s="29"/>
      <c r="H80" s="132"/>
      <c r="I80" s="73"/>
    </row>
    <row r="81" spans="1:28" s="3" customFormat="1" ht="30" customHeight="1" x14ac:dyDescent="0.25">
      <c r="A81" s="57" t="s">
        <v>74</v>
      </c>
      <c r="B81" s="147"/>
      <c r="C81" s="50" t="s">
        <v>167</v>
      </c>
      <c r="D81" s="51" t="s">
        <v>137</v>
      </c>
      <c r="E81" s="52" t="s">
        <v>161</v>
      </c>
      <c r="F81" s="53">
        <v>6611019088</v>
      </c>
      <c r="G81" s="29"/>
      <c r="H81" s="132"/>
      <c r="I81" s="73"/>
    </row>
    <row r="82" spans="1:28" s="3" customFormat="1" ht="30" customHeight="1" x14ac:dyDescent="0.25">
      <c r="A82" s="57" t="s">
        <v>75</v>
      </c>
      <c r="B82" s="147"/>
      <c r="C82" s="61" t="s">
        <v>165</v>
      </c>
      <c r="D82" s="59" t="s">
        <v>166</v>
      </c>
      <c r="E82" s="60" t="s">
        <v>15</v>
      </c>
      <c r="F82" s="60">
        <v>13725</v>
      </c>
      <c r="G82" s="29"/>
      <c r="H82" s="132"/>
      <c r="I82" s="73"/>
    </row>
    <row r="83" spans="1:28" s="3" customFormat="1" ht="30" customHeight="1" x14ac:dyDescent="0.25">
      <c r="A83" s="57" t="s">
        <v>76</v>
      </c>
      <c r="B83" s="147"/>
      <c r="C83" s="50" t="s">
        <v>173</v>
      </c>
      <c r="D83" s="51" t="s">
        <v>174</v>
      </c>
      <c r="E83" s="52" t="s">
        <v>161</v>
      </c>
      <c r="F83" s="53">
        <v>1111019067</v>
      </c>
      <c r="G83" s="29"/>
      <c r="H83" s="132"/>
      <c r="I83" s="73"/>
      <c r="AA83"/>
      <c r="AB83"/>
    </row>
    <row r="84" spans="1:28" s="3" customFormat="1" ht="30" customHeight="1" x14ac:dyDescent="0.25">
      <c r="A84" s="57" t="s">
        <v>77</v>
      </c>
      <c r="B84" s="147"/>
      <c r="C84" s="50" t="s">
        <v>228</v>
      </c>
      <c r="D84" s="51" t="s">
        <v>229</v>
      </c>
      <c r="E84" s="47" t="s">
        <v>227</v>
      </c>
      <c r="F84" s="53">
        <v>1111019100</v>
      </c>
      <c r="G84" s="29"/>
      <c r="H84" s="132"/>
      <c r="I84" s="73"/>
      <c r="AA84"/>
      <c r="AB84"/>
    </row>
    <row r="85" spans="1:28" s="3" customFormat="1" ht="30" customHeight="1" x14ac:dyDescent="0.25">
      <c r="A85" s="57" t="s">
        <v>78</v>
      </c>
      <c r="B85" s="147"/>
      <c r="C85" s="50" t="s">
        <v>175</v>
      </c>
      <c r="D85" s="51" t="s">
        <v>176</v>
      </c>
      <c r="E85" s="52" t="s">
        <v>161</v>
      </c>
      <c r="F85" s="53">
        <v>1111019051</v>
      </c>
      <c r="G85" s="29"/>
      <c r="H85" s="132"/>
      <c r="I85" s="73"/>
      <c r="AA85"/>
      <c r="AB85"/>
    </row>
    <row r="86" spans="1:28" s="3" customFormat="1" ht="30" customHeight="1" x14ac:dyDescent="0.25">
      <c r="A86" s="57" t="s">
        <v>79</v>
      </c>
      <c r="B86" s="147"/>
      <c r="C86" s="45" t="s">
        <v>321</v>
      </c>
      <c r="D86" s="46" t="s">
        <v>162</v>
      </c>
      <c r="E86" s="47" t="s">
        <v>16</v>
      </c>
      <c r="F86" s="53">
        <v>34</v>
      </c>
      <c r="G86" s="29"/>
      <c r="H86" s="132"/>
      <c r="I86" s="73"/>
      <c r="AA86"/>
      <c r="AB86"/>
    </row>
    <row r="87" spans="1:28" s="3" customFormat="1" ht="30" customHeight="1" x14ac:dyDescent="0.25">
      <c r="A87" s="57" t="s">
        <v>80</v>
      </c>
      <c r="B87" s="147"/>
      <c r="C87" s="17" t="s">
        <v>163</v>
      </c>
      <c r="D87" s="18" t="s">
        <v>164</v>
      </c>
      <c r="E87" s="32" t="s">
        <v>16</v>
      </c>
      <c r="F87" s="19">
        <v>221</v>
      </c>
      <c r="G87" s="29"/>
      <c r="H87" s="132"/>
      <c r="I87" s="73"/>
      <c r="AA87"/>
      <c r="AB87"/>
    </row>
    <row r="88" spans="1:28" s="3" customFormat="1" ht="30" customHeight="1" x14ac:dyDescent="0.25">
      <c r="A88" s="57" t="s">
        <v>81</v>
      </c>
      <c r="B88" s="147"/>
      <c r="C88" s="50" t="s">
        <v>177</v>
      </c>
      <c r="D88" s="51" t="s">
        <v>178</v>
      </c>
      <c r="E88" s="52" t="s">
        <v>179</v>
      </c>
      <c r="F88" s="53">
        <v>9130852</v>
      </c>
      <c r="G88" s="29"/>
      <c r="H88" s="140"/>
      <c r="I88" s="73"/>
      <c r="AA88"/>
      <c r="AB88"/>
    </row>
    <row r="89" spans="1:28" s="3" customFormat="1" ht="30" customHeight="1" x14ac:dyDescent="0.25">
      <c r="A89" s="57" t="s">
        <v>82</v>
      </c>
      <c r="B89" s="147"/>
      <c r="C89" s="50" t="s">
        <v>168</v>
      </c>
      <c r="D89" s="51" t="s">
        <v>169</v>
      </c>
      <c r="E89" s="52" t="s">
        <v>170</v>
      </c>
      <c r="F89" s="53">
        <v>36</v>
      </c>
      <c r="G89" s="29"/>
      <c r="H89" s="132"/>
      <c r="I89" s="73"/>
      <c r="AA89"/>
      <c r="AB89"/>
    </row>
    <row r="90" spans="1:28" s="3" customFormat="1" ht="30" customHeight="1" x14ac:dyDescent="0.25">
      <c r="A90" s="57" t="s">
        <v>83</v>
      </c>
      <c r="B90" s="148"/>
      <c r="C90" s="50" t="s">
        <v>238</v>
      </c>
      <c r="D90" s="51" t="s">
        <v>171</v>
      </c>
      <c r="E90" s="52" t="s">
        <v>172</v>
      </c>
      <c r="F90" s="53">
        <v>13842</v>
      </c>
      <c r="G90" s="29"/>
      <c r="H90" s="132"/>
      <c r="I90" s="73"/>
      <c r="AA90"/>
      <c r="AB90"/>
    </row>
    <row r="91" spans="1:28" ht="20.100000000000001" customHeight="1" x14ac:dyDescent="0.25">
      <c r="A91" s="28"/>
      <c r="B91" s="149"/>
      <c r="C91" s="150"/>
      <c r="D91" s="150"/>
      <c r="E91" s="150"/>
      <c r="F91" s="150"/>
      <c r="G91" s="150"/>
      <c r="H91" s="151"/>
      <c r="I91" s="92">
        <f>SUM(I79:I90)</f>
        <v>0</v>
      </c>
    </row>
    <row r="92" spans="1:28" ht="30" customHeight="1" x14ac:dyDescent="0.25">
      <c r="A92" s="57" t="s">
        <v>84</v>
      </c>
      <c r="B92" s="152" t="s">
        <v>10</v>
      </c>
      <c r="C92" s="50" t="s">
        <v>231</v>
      </c>
      <c r="D92" s="51"/>
      <c r="E92" s="47" t="s">
        <v>227</v>
      </c>
      <c r="F92" s="53">
        <v>1118016027</v>
      </c>
      <c r="G92" s="20"/>
      <c r="H92" s="114"/>
      <c r="I92" s="93"/>
    </row>
    <row r="93" spans="1:28" ht="30" customHeight="1" x14ac:dyDescent="0.25">
      <c r="A93" s="57" t="s">
        <v>85</v>
      </c>
      <c r="B93" s="152"/>
      <c r="C93" s="50" t="s">
        <v>180</v>
      </c>
      <c r="D93" s="51" t="s">
        <v>181</v>
      </c>
      <c r="E93" s="52" t="s">
        <v>161</v>
      </c>
      <c r="F93" s="53">
        <v>1111020048</v>
      </c>
      <c r="G93" s="20"/>
      <c r="H93" s="133"/>
      <c r="I93" s="93"/>
    </row>
    <row r="94" spans="1:28" ht="30" customHeight="1" x14ac:dyDescent="0.25">
      <c r="A94" s="57" t="s">
        <v>86</v>
      </c>
      <c r="B94" s="152"/>
      <c r="C94" s="59" t="s">
        <v>187</v>
      </c>
      <c r="D94" s="59" t="s">
        <v>137</v>
      </c>
      <c r="E94" s="47" t="s">
        <v>161</v>
      </c>
      <c r="F94" s="60">
        <v>6611020050</v>
      </c>
      <c r="G94" s="20"/>
      <c r="H94" s="133"/>
      <c r="I94" s="93"/>
    </row>
    <row r="95" spans="1:28" ht="30" customHeight="1" x14ac:dyDescent="0.25">
      <c r="A95" s="57" t="s">
        <v>87</v>
      </c>
      <c r="B95" s="152"/>
      <c r="C95" s="63" t="s">
        <v>317</v>
      </c>
      <c r="D95" s="59" t="s">
        <v>186</v>
      </c>
      <c r="E95" s="32" t="s">
        <v>15</v>
      </c>
      <c r="F95" s="19">
        <v>13808</v>
      </c>
      <c r="G95" s="20"/>
      <c r="H95" s="133"/>
      <c r="I95" s="93"/>
    </row>
    <row r="96" spans="1:28" ht="30" customHeight="1" x14ac:dyDescent="0.25">
      <c r="A96" s="57" t="s">
        <v>88</v>
      </c>
      <c r="B96" s="152"/>
      <c r="C96" s="50" t="s">
        <v>193</v>
      </c>
      <c r="D96" s="51" t="s">
        <v>240</v>
      </c>
      <c r="E96" s="52" t="s">
        <v>15</v>
      </c>
      <c r="F96" s="53">
        <v>13805</v>
      </c>
      <c r="G96" s="20"/>
      <c r="H96" s="133"/>
      <c r="I96" s="93"/>
    </row>
    <row r="97" spans="1:25" ht="30" customHeight="1" x14ac:dyDescent="0.25">
      <c r="A97" s="57" t="s">
        <v>89</v>
      </c>
      <c r="B97" s="152"/>
      <c r="C97" s="50" t="s">
        <v>194</v>
      </c>
      <c r="D97" s="51" t="s">
        <v>176</v>
      </c>
      <c r="E97" s="47" t="s">
        <v>161</v>
      </c>
      <c r="F97" s="53">
        <v>1111020060</v>
      </c>
      <c r="G97" s="20"/>
      <c r="H97" s="133"/>
      <c r="I97" s="93"/>
    </row>
    <row r="98" spans="1:25" ht="30" customHeight="1" x14ac:dyDescent="0.25">
      <c r="A98" s="57" t="s">
        <v>90</v>
      </c>
      <c r="B98" s="152"/>
      <c r="C98" s="50" t="s">
        <v>182</v>
      </c>
      <c r="D98" s="51" t="s">
        <v>183</v>
      </c>
      <c r="E98" s="52" t="s">
        <v>15</v>
      </c>
      <c r="F98" s="53">
        <v>13835</v>
      </c>
      <c r="G98" s="20"/>
      <c r="H98" s="133"/>
      <c r="I98" s="93"/>
    </row>
    <row r="99" spans="1:25" ht="30" customHeight="1" x14ac:dyDescent="0.25">
      <c r="A99" s="57" t="s">
        <v>91</v>
      </c>
      <c r="B99" s="152"/>
      <c r="C99" s="17" t="s">
        <v>184</v>
      </c>
      <c r="D99" s="18" t="s">
        <v>185</v>
      </c>
      <c r="E99" s="32" t="s">
        <v>16</v>
      </c>
      <c r="F99" s="19">
        <v>70</v>
      </c>
      <c r="G99" s="20"/>
      <c r="H99" s="133"/>
      <c r="I99" s="93"/>
    </row>
    <row r="100" spans="1:25" ht="30" customHeight="1" x14ac:dyDescent="0.25">
      <c r="A100" s="57" t="s">
        <v>92</v>
      </c>
      <c r="B100" s="152"/>
      <c r="C100" s="45" t="s">
        <v>191</v>
      </c>
      <c r="D100" s="46" t="s">
        <v>178</v>
      </c>
      <c r="E100" s="47" t="s">
        <v>192</v>
      </c>
      <c r="F100" s="53">
        <v>9130881</v>
      </c>
      <c r="G100" s="20"/>
      <c r="H100" s="141"/>
      <c r="I100" s="93"/>
    </row>
    <row r="101" spans="1:25" ht="30" customHeight="1" x14ac:dyDescent="0.25">
      <c r="A101" s="57" t="s">
        <v>93</v>
      </c>
      <c r="B101" s="152"/>
      <c r="C101" s="50" t="s">
        <v>188</v>
      </c>
      <c r="D101" s="51" t="s">
        <v>189</v>
      </c>
      <c r="E101" s="52" t="s">
        <v>170</v>
      </c>
      <c r="F101" s="53">
        <v>181</v>
      </c>
      <c r="G101" s="20"/>
      <c r="H101" s="134"/>
      <c r="I101" s="93"/>
    </row>
    <row r="102" spans="1:25" ht="30" customHeight="1" x14ac:dyDescent="0.25">
      <c r="A102" s="57" t="s">
        <v>94</v>
      </c>
      <c r="B102" s="152"/>
      <c r="C102" s="50" t="s">
        <v>190</v>
      </c>
      <c r="D102" s="51" t="s">
        <v>171</v>
      </c>
      <c r="E102" s="52" t="s">
        <v>172</v>
      </c>
      <c r="F102" s="53">
        <v>13844</v>
      </c>
      <c r="G102" s="20"/>
      <c r="H102" s="135"/>
      <c r="I102" s="93"/>
    </row>
    <row r="103" spans="1:25" ht="20.100000000000001" customHeight="1" x14ac:dyDescent="0.25">
      <c r="A103" s="28"/>
      <c r="B103" s="153"/>
      <c r="C103" s="154"/>
      <c r="D103" s="154"/>
      <c r="E103" s="154"/>
      <c r="F103" s="154"/>
      <c r="G103" s="154"/>
      <c r="H103" s="155"/>
      <c r="I103" s="90">
        <f>SUM(I92:I102)</f>
        <v>0</v>
      </c>
      <c r="R103" s="11"/>
      <c r="W103" s="12"/>
      <c r="X103" s="12"/>
      <c r="Y103" s="9"/>
    </row>
    <row r="104" spans="1:25" ht="30" customHeight="1" x14ac:dyDescent="0.25">
      <c r="A104" s="27" t="s">
        <v>95</v>
      </c>
      <c r="B104" s="152" t="s">
        <v>11</v>
      </c>
      <c r="C104" s="50" t="s">
        <v>232</v>
      </c>
      <c r="D104" s="51"/>
      <c r="E104" s="47" t="s">
        <v>227</v>
      </c>
      <c r="F104" s="53">
        <v>1118016028</v>
      </c>
      <c r="G104" s="20"/>
      <c r="H104" s="136"/>
      <c r="I104" s="89"/>
      <c r="R104" s="11"/>
      <c r="W104" s="11"/>
      <c r="X104" s="8"/>
    </row>
    <row r="105" spans="1:25" ht="30" customHeight="1" x14ac:dyDescent="0.25">
      <c r="A105" s="27" t="s">
        <v>96</v>
      </c>
      <c r="B105" s="152"/>
      <c r="C105" s="50" t="s">
        <v>195</v>
      </c>
      <c r="D105" s="51" t="s">
        <v>196</v>
      </c>
      <c r="E105" s="52" t="s">
        <v>161</v>
      </c>
      <c r="F105" s="53">
        <v>1111020071</v>
      </c>
      <c r="G105" s="20"/>
      <c r="H105" s="136"/>
      <c r="I105" s="89"/>
      <c r="R105" s="11"/>
      <c r="W105" s="11"/>
      <c r="X105" s="8"/>
    </row>
    <row r="106" spans="1:25" ht="30" customHeight="1" x14ac:dyDescent="0.25">
      <c r="A106" s="27" t="s">
        <v>97</v>
      </c>
      <c r="B106" s="152"/>
      <c r="C106" s="50" t="s">
        <v>203</v>
      </c>
      <c r="D106" s="51" t="s">
        <v>137</v>
      </c>
      <c r="E106" s="52" t="s">
        <v>161</v>
      </c>
      <c r="F106" s="53">
        <v>6611020052</v>
      </c>
      <c r="G106" s="20"/>
      <c r="H106" s="136"/>
      <c r="I106" s="89"/>
      <c r="R106" s="11"/>
      <c r="W106" s="11"/>
      <c r="X106" s="8"/>
    </row>
    <row r="107" spans="1:25" ht="30" customHeight="1" x14ac:dyDescent="0.25">
      <c r="A107" s="27" t="s">
        <v>98</v>
      </c>
      <c r="B107" s="152"/>
      <c r="C107" s="67" t="s">
        <v>199</v>
      </c>
      <c r="D107" s="51" t="s">
        <v>244</v>
      </c>
      <c r="E107" s="52" t="s">
        <v>15</v>
      </c>
      <c r="F107" s="53">
        <v>13727</v>
      </c>
      <c r="G107" s="20"/>
      <c r="H107" s="136"/>
      <c r="I107" s="89"/>
      <c r="R107" s="11"/>
      <c r="W107" s="11"/>
      <c r="X107" s="8"/>
    </row>
    <row r="108" spans="1:25" ht="30" customHeight="1" x14ac:dyDescent="0.25">
      <c r="A108" s="27" t="s">
        <v>99</v>
      </c>
      <c r="B108" s="152"/>
      <c r="C108" s="69" t="s">
        <v>200</v>
      </c>
      <c r="D108" s="65" t="s">
        <v>243</v>
      </c>
      <c r="E108" s="52" t="s">
        <v>15</v>
      </c>
      <c r="F108" s="53">
        <v>13209</v>
      </c>
      <c r="G108" s="20"/>
      <c r="H108" s="136"/>
      <c r="I108" s="89"/>
      <c r="R108" s="11"/>
      <c r="W108" s="11"/>
      <c r="X108" s="8"/>
    </row>
    <row r="109" spans="1:25" ht="30" customHeight="1" x14ac:dyDescent="0.25">
      <c r="A109" s="27" t="s">
        <v>100</v>
      </c>
      <c r="B109" s="152"/>
      <c r="C109" s="70" t="s">
        <v>201</v>
      </c>
      <c r="D109" s="70" t="s">
        <v>202</v>
      </c>
      <c r="E109" s="52" t="s">
        <v>15</v>
      </c>
      <c r="F109" s="68">
        <v>13565</v>
      </c>
      <c r="G109" s="20"/>
      <c r="H109" s="136"/>
      <c r="I109" s="89"/>
      <c r="R109" s="11"/>
      <c r="W109" s="11"/>
      <c r="X109" s="8"/>
    </row>
    <row r="110" spans="1:25" ht="30" customHeight="1" x14ac:dyDescent="0.25">
      <c r="A110" s="27" t="s">
        <v>101</v>
      </c>
      <c r="B110" s="152"/>
      <c r="C110" s="64" t="s">
        <v>206</v>
      </c>
      <c r="D110" s="65" t="s">
        <v>207</v>
      </c>
      <c r="E110" s="52" t="s">
        <v>161</v>
      </c>
      <c r="F110" s="66">
        <v>1111020077</v>
      </c>
      <c r="G110" s="20"/>
      <c r="H110" s="136"/>
      <c r="I110" s="89"/>
      <c r="R110" s="11"/>
      <c r="W110" s="11"/>
      <c r="X110" s="8"/>
    </row>
    <row r="111" spans="1:25" ht="30" customHeight="1" x14ac:dyDescent="0.25">
      <c r="A111" s="27" t="s">
        <v>102</v>
      </c>
      <c r="B111" s="152"/>
      <c r="C111" s="64" t="s">
        <v>208</v>
      </c>
      <c r="D111" s="65" t="s">
        <v>209</v>
      </c>
      <c r="E111" s="52" t="s">
        <v>161</v>
      </c>
      <c r="F111" s="66">
        <v>1111021057</v>
      </c>
      <c r="G111" s="20"/>
      <c r="H111" s="136"/>
      <c r="I111" s="89"/>
      <c r="R111" s="11"/>
      <c r="W111" s="11"/>
      <c r="X111" s="8"/>
    </row>
    <row r="112" spans="1:25" ht="30" customHeight="1" x14ac:dyDescent="0.25">
      <c r="A112" s="27" t="s">
        <v>103</v>
      </c>
      <c r="B112" s="156"/>
      <c r="C112" s="50" t="s">
        <v>197</v>
      </c>
      <c r="D112" s="51" t="s">
        <v>183</v>
      </c>
      <c r="E112" s="52" t="s">
        <v>15</v>
      </c>
      <c r="F112" s="53">
        <v>13912</v>
      </c>
      <c r="G112" s="20"/>
      <c r="H112" s="114"/>
      <c r="I112" s="89"/>
      <c r="R112" s="142" t="s">
        <v>70</v>
      </c>
      <c r="S112" s="142"/>
      <c r="T112" s="142"/>
      <c r="W112" s="11"/>
      <c r="X112" s="11"/>
    </row>
    <row r="113" spans="1:24" ht="30" customHeight="1" x14ac:dyDescent="0.25">
      <c r="A113" s="27" t="s">
        <v>104</v>
      </c>
      <c r="B113" s="156"/>
      <c r="C113" s="50" t="s">
        <v>204</v>
      </c>
      <c r="D113" s="51" t="s">
        <v>205</v>
      </c>
      <c r="E113" s="52" t="s">
        <v>192</v>
      </c>
      <c r="F113" s="53">
        <v>9130891</v>
      </c>
      <c r="G113" s="20"/>
      <c r="H113" s="141"/>
      <c r="I113" s="89"/>
      <c r="R113" s="11"/>
      <c r="W113" s="11"/>
      <c r="X113" s="11"/>
    </row>
    <row r="114" spans="1:24" ht="30" customHeight="1" x14ac:dyDescent="0.25">
      <c r="A114" s="27" t="s">
        <v>105</v>
      </c>
      <c r="B114" s="156"/>
      <c r="C114" s="50" t="s">
        <v>241</v>
      </c>
      <c r="D114" s="51" t="s">
        <v>189</v>
      </c>
      <c r="E114" s="52" t="s">
        <v>170</v>
      </c>
      <c r="F114" s="53">
        <v>223</v>
      </c>
      <c r="G114" s="20"/>
      <c r="H114" s="114"/>
      <c r="I114" s="89"/>
    </row>
    <row r="115" spans="1:24" ht="30" customHeight="1" x14ac:dyDescent="0.25">
      <c r="A115" s="27" t="s">
        <v>106</v>
      </c>
      <c r="B115" s="156"/>
      <c r="C115" s="50" t="s">
        <v>242</v>
      </c>
      <c r="D115" s="51" t="s">
        <v>171</v>
      </c>
      <c r="E115" s="52" t="s">
        <v>172</v>
      </c>
      <c r="F115" s="53">
        <v>13891</v>
      </c>
      <c r="G115" s="20"/>
      <c r="H115" s="114"/>
      <c r="I115" s="89"/>
    </row>
    <row r="116" spans="1:24" ht="30" customHeight="1" x14ac:dyDescent="0.25">
      <c r="A116" s="27" t="s">
        <v>107</v>
      </c>
      <c r="B116" s="156"/>
      <c r="C116" s="50" t="s">
        <v>198</v>
      </c>
      <c r="D116" s="51" t="s">
        <v>185</v>
      </c>
      <c r="E116" s="52" t="s">
        <v>16</v>
      </c>
      <c r="F116" s="53">
        <v>71</v>
      </c>
      <c r="G116" s="20"/>
      <c r="H116" s="114"/>
      <c r="I116" s="89"/>
    </row>
    <row r="117" spans="1:24" ht="20.100000000000001" customHeight="1" x14ac:dyDescent="0.25">
      <c r="A117" s="28"/>
      <c r="B117" s="143"/>
      <c r="C117" s="144"/>
      <c r="D117" s="144"/>
      <c r="E117" s="144"/>
      <c r="F117" s="144"/>
      <c r="G117" s="144"/>
      <c r="H117" s="145"/>
      <c r="I117" s="94">
        <f>SUM(I104:I116)</f>
        <v>0</v>
      </c>
    </row>
    <row r="118" spans="1:24" s="2" customFormat="1" ht="30" customHeight="1" x14ac:dyDescent="0.25">
      <c r="A118" s="27" t="s">
        <v>108</v>
      </c>
      <c r="B118" s="169" t="s">
        <v>12</v>
      </c>
      <c r="C118" s="50" t="s">
        <v>233</v>
      </c>
      <c r="D118" s="51"/>
      <c r="E118" s="52" t="s">
        <v>227</v>
      </c>
      <c r="F118" s="53">
        <v>1118016029</v>
      </c>
      <c r="G118" s="20"/>
      <c r="H118" s="114"/>
      <c r="I118" s="89"/>
    </row>
    <row r="119" spans="1:24" s="2" customFormat="1" ht="30" customHeight="1" x14ac:dyDescent="0.25">
      <c r="A119" s="27" t="s">
        <v>109</v>
      </c>
      <c r="B119" s="170"/>
      <c r="C119" s="45" t="s">
        <v>316</v>
      </c>
      <c r="D119" s="46" t="s">
        <v>210</v>
      </c>
      <c r="E119" s="47" t="s">
        <v>161</v>
      </c>
      <c r="F119" s="48">
        <v>1111021067</v>
      </c>
      <c r="G119" s="20"/>
      <c r="H119" s="114"/>
      <c r="I119" s="89"/>
    </row>
    <row r="120" spans="1:24" s="2" customFormat="1" ht="30" customHeight="1" x14ac:dyDescent="0.25">
      <c r="A120" s="27" t="s">
        <v>110</v>
      </c>
      <c r="B120" s="170"/>
      <c r="C120" s="64" t="s">
        <v>219</v>
      </c>
      <c r="D120" s="65" t="s">
        <v>137</v>
      </c>
      <c r="E120" s="47" t="s">
        <v>161</v>
      </c>
      <c r="F120" s="66">
        <v>6611021005</v>
      </c>
      <c r="G120" s="20"/>
      <c r="H120" s="114"/>
      <c r="I120" s="89"/>
    </row>
    <row r="121" spans="1:24" s="2" customFormat="1" ht="30" customHeight="1" x14ac:dyDescent="0.25">
      <c r="A121" s="27" t="s">
        <v>111</v>
      </c>
      <c r="B121" s="170"/>
      <c r="C121" s="63" t="s">
        <v>213</v>
      </c>
      <c r="D121" s="51" t="s">
        <v>214</v>
      </c>
      <c r="E121" s="52" t="s">
        <v>15</v>
      </c>
      <c r="F121" s="53">
        <v>13812</v>
      </c>
      <c r="G121" s="20"/>
      <c r="H121" s="114"/>
      <c r="I121" s="89"/>
    </row>
    <row r="122" spans="1:24" s="2" customFormat="1" ht="30" customHeight="1" x14ac:dyDescent="0.25">
      <c r="A122" s="27" t="s">
        <v>112</v>
      </c>
      <c r="B122" s="170"/>
      <c r="C122" s="71" t="s">
        <v>215</v>
      </c>
      <c r="D122" s="65" t="s">
        <v>216</v>
      </c>
      <c r="E122" s="52" t="s">
        <v>15</v>
      </c>
      <c r="F122" s="53">
        <v>13212</v>
      </c>
      <c r="G122" s="20"/>
      <c r="H122" s="114"/>
      <c r="I122" s="89"/>
    </row>
    <row r="123" spans="1:24" s="2" customFormat="1" ht="30" customHeight="1" x14ac:dyDescent="0.25">
      <c r="A123" s="27" t="s">
        <v>113</v>
      </c>
      <c r="B123" s="170"/>
      <c r="C123" s="70" t="s">
        <v>217</v>
      </c>
      <c r="D123" s="70" t="s">
        <v>218</v>
      </c>
      <c r="E123" s="52" t="s">
        <v>15</v>
      </c>
      <c r="F123" s="75">
        <v>14051</v>
      </c>
      <c r="G123" s="20"/>
      <c r="H123" s="114"/>
      <c r="I123" s="89"/>
    </row>
    <row r="124" spans="1:24" s="2" customFormat="1" ht="30" customHeight="1" x14ac:dyDescent="0.25">
      <c r="A124" s="27" t="s">
        <v>114</v>
      </c>
      <c r="B124" s="170"/>
      <c r="C124" s="64" t="s">
        <v>224</v>
      </c>
      <c r="D124" s="65" t="s">
        <v>225</v>
      </c>
      <c r="E124" s="52" t="s">
        <v>16</v>
      </c>
      <c r="F124" s="66">
        <v>384</v>
      </c>
      <c r="G124" s="20"/>
      <c r="H124" s="114"/>
      <c r="I124" s="89"/>
    </row>
    <row r="125" spans="1:24" s="2" customFormat="1" ht="30" customHeight="1" x14ac:dyDescent="0.25">
      <c r="A125" s="27" t="s">
        <v>115</v>
      </c>
      <c r="B125" s="170"/>
      <c r="C125" s="58" t="s">
        <v>226</v>
      </c>
      <c r="D125" s="62" t="s">
        <v>209</v>
      </c>
      <c r="E125" s="52" t="s">
        <v>161</v>
      </c>
      <c r="F125" s="66">
        <v>1111021061</v>
      </c>
      <c r="G125" s="20"/>
      <c r="H125" s="114"/>
      <c r="I125" s="89"/>
    </row>
    <row r="126" spans="1:24" s="2" customFormat="1" ht="30" customHeight="1" x14ac:dyDescent="0.25">
      <c r="A126" s="27" t="s">
        <v>116</v>
      </c>
      <c r="B126" s="170"/>
      <c r="C126" s="50" t="s">
        <v>211</v>
      </c>
      <c r="D126" s="51" t="s">
        <v>183</v>
      </c>
      <c r="E126" s="52" t="s">
        <v>15</v>
      </c>
      <c r="F126" s="53">
        <v>13976</v>
      </c>
      <c r="G126" s="20"/>
      <c r="H126" s="114"/>
      <c r="I126" s="89"/>
    </row>
    <row r="127" spans="1:24" s="2" customFormat="1" ht="30" customHeight="1" x14ac:dyDescent="0.25">
      <c r="A127" s="27" t="s">
        <v>313</v>
      </c>
      <c r="B127" s="170"/>
      <c r="C127" s="50" t="s">
        <v>222</v>
      </c>
      <c r="D127" s="51" t="s">
        <v>223</v>
      </c>
      <c r="E127" s="52" t="s">
        <v>192</v>
      </c>
      <c r="F127" s="66">
        <v>9130904</v>
      </c>
      <c r="G127" s="20"/>
      <c r="H127" s="141"/>
      <c r="I127" s="89"/>
    </row>
    <row r="128" spans="1:24" s="2" customFormat="1" ht="30" customHeight="1" x14ac:dyDescent="0.25">
      <c r="A128" s="27" t="s">
        <v>314</v>
      </c>
      <c r="B128" s="170"/>
      <c r="C128" s="64" t="s">
        <v>220</v>
      </c>
      <c r="D128" s="65" t="s">
        <v>221</v>
      </c>
      <c r="E128" s="72" t="s">
        <v>170</v>
      </c>
      <c r="F128" s="66">
        <v>365</v>
      </c>
      <c r="G128" s="20"/>
      <c r="H128" s="114"/>
      <c r="I128" s="89"/>
    </row>
    <row r="129" spans="1:9" s="2" customFormat="1" ht="30" customHeight="1" x14ac:dyDescent="0.25">
      <c r="A129" s="27" t="s">
        <v>315</v>
      </c>
      <c r="B129" s="170"/>
      <c r="C129" s="50" t="s">
        <v>212</v>
      </c>
      <c r="D129" s="51" t="s">
        <v>185</v>
      </c>
      <c r="E129" s="52" t="s">
        <v>16</v>
      </c>
      <c r="F129" s="53">
        <v>440</v>
      </c>
      <c r="G129" s="20"/>
      <c r="H129" s="114"/>
      <c r="I129" s="89"/>
    </row>
    <row r="130" spans="1:9" ht="20.100000000000001" customHeight="1" thickBot="1" x14ac:dyDescent="0.3">
      <c r="A130" s="76"/>
      <c r="B130" s="171"/>
      <c r="C130" s="171"/>
      <c r="D130" s="171"/>
      <c r="E130" s="171"/>
      <c r="F130" s="171"/>
      <c r="G130" s="171"/>
      <c r="H130" s="171"/>
      <c r="I130" s="91">
        <f>SUM(I118:I129)</f>
        <v>0</v>
      </c>
    </row>
    <row r="131" spans="1:9" ht="20.100000000000001" customHeight="1" x14ac:dyDescent="0.35">
      <c r="H131" s="167">
        <f>I25+I40+I53+I78+I91+I103+I117+I130</f>
        <v>0</v>
      </c>
      <c r="I131" s="168"/>
    </row>
    <row r="132" spans="1:9" x14ac:dyDescent="0.25">
      <c r="I132"/>
    </row>
    <row r="133" spans="1:9" x14ac:dyDescent="0.25">
      <c r="I133"/>
    </row>
    <row r="134" spans="1:9" x14ac:dyDescent="0.25">
      <c r="I134"/>
    </row>
    <row r="135" spans="1:9" x14ac:dyDescent="0.25">
      <c r="I135"/>
    </row>
    <row r="136" spans="1:9" x14ac:dyDescent="0.25">
      <c r="I136"/>
    </row>
    <row r="137" spans="1:9" x14ac:dyDescent="0.25">
      <c r="I137"/>
    </row>
    <row r="138" spans="1:9" x14ac:dyDescent="0.25">
      <c r="I138"/>
    </row>
    <row r="139" spans="1:9" x14ac:dyDescent="0.25">
      <c r="I139"/>
    </row>
    <row r="140" spans="1:9" x14ac:dyDescent="0.25">
      <c r="I140"/>
    </row>
    <row r="141" spans="1:9" x14ac:dyDescent="0.25">
      <c r="I141"/>
    </row>
    <row r="142" spans="1:9" x14ac:dyDescent="0.25">
      <c r="I142"/>
    </row>
    <row r="143" spans="1:9" x14ac:dyDescent="0.25">
      <c r="I143"/>
    </row>
    <row r="144" spans="1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  <row r="262" spans="9:9" x14ac:dyDescent="0.25">
      <c r="I262"/>
    </row>
    <row r="263" spans="9:9" x14ac:dyDescent="0.25">
      <c r="I263"/>
    </row>
    <row r="264" spans="9:9" x14ac:dyDescent="0.25">
      <c r="I264"/>
    </row>
    <row r="265" spans="9:9" x14ac:dyDescent="0.25">
      <c r="I265"/>
    </row>
    <row r="266" spans="9:9" x14ac:dyDescent="0.25">
      <c r="I266"/>
    </row>
    <row r="267" spans="9:9" x14ac:dyDescent="0.25">
      <c r="I267"/>
    </row>
    <row r="268" spans="9:9" x14ac:dyDescent="0.25">
      <c r="I268"/>
    </row>
    <row r="269" spans="9:9" x14ac:dyDescent="0.25">
      <c r="I269"/>
    </row>
    <row r="270" spans="9:9" x14ac:dyDescent="0.25">
      <c r="I270"/>
    </row>
    <row r="271" spans="9:9" x14ac:dyDescent="0.25">
      <c r="I271"/>
    </row>
    <row r="272" spans="9:9" x14ac:dyDescent="0.25">
      <c r="I272"/>
    </row>
    <row r="273" spans="9:9" x14ac:dyDescent="0.25">
      <c r="I273"/>
    </row>
    <row r="274" spans="9:9" x14ac:dyDescent="0.25">
      <c r="I274"/>
    </row>
    <row r="275" spans="9:9" x14ac:dyDescent="0.25">
      <c r="I275"/>
    </row>
    <row r="276" spans="9:9" x14ac:dyDescent="0.25">
      <c r="I276"/>
    </row>
    <row r="277" spans="9:9" x14ac:dyDescent="0.25">
      <c r="I277"/>
    </row>
    <row r="278" spans="9:9" x14ac:dyDescent="0.25">
      <c r="I278"/>
    </row>
    <row r="279" spans="9:9" x14ac:dyDescent="0.25">
      <c r="I279"/>
    </row>
    <row r="280" spans="9:9" x14ac:dyDescent="0.25">
      <c r="I280"/>
    </row>
    <row r="281" spans="9:9" x14ac:dyDescent="0.25">
      <c r="I281"/>
    </row>
    <row r="282" spans="9:9" x14ac:dyDescent="0.25">
      <c r="I282"/>
    </row>
    <row r="283" spans="9:9" x14ac:dyDescent="0.25">
      <c r="I283"/>
    </row>
    <row r="284" spans="9:9" x14ac:dyDescent="0.25">
      <c r="I284"/>
    </row>
    <row r="285" spans="9:9" x14ac:dyDescent="0.25">
      <c r="I285"/>
    </row>
    <row r="286" spans="9:9" x14ac:dyDescent="0.25">
      <c r="I286"/>
    </row>
    <row r="287" spans="9:9" x14ac:dyDescent="0.25">
      <c r="I287"/>
    </row>
    <row r="288" spans="9:9" x14ac:dyDescent="0.25">
      <c r="I288"/>
    </row>
    <row r="289" spans="9:9" x14ac:dyDescent="0.25">
      <c r="I289"/>
    </row>
    <row r="290" spans="9:9" x14ac:dyDescent="0.25">
      <c r="I290"/>
    </row>
    <row r="291" spans="9:9" x14ac:dyDescent="0.25">
      <c r="I291"/>
    </row>
    <row r="292" spans="9:9" x14ac:dyDescent="0.25">
      <c r="I292"/>
    </row>
    <row r="293" spans="9:9" x14ac:dyDescent="0.25">
      <c r="I293"/>
    </row>
    <row r="294" spans="9:9" x14ac:dyDescent="0.25">
      <c r="I294"/>
    </row>
    <row r="295" spans="9:9" x14ac:dyDescent="0.25">
      <c r="I295"/>
    </row>
    <row r="296" spans="9:9" x14ac:dyDescent="0.25">
      <c r="I296"/>
    </row>
    <row r="297" spans="9:9" x14ac:dyDescent="0.25">
      <c r="I297"/>
    </row>
    <row r="298" spans="9:9" x14ac:dyDescent="0.25">
      <c r="I298"/>
    </row>
    <row r="299" spans="9:9" x14ac:dyDescent="0.25">
      <c r="I299"/>
    </row>
    <row r="300" spans="9:9" x14ac:dyDescent="0.25">
      <c r="I300"/>
    </row>
    <row r="301" spans="9:9" x14ac:dyDescent="0.25">
      <c r="I301"/>
    </row>
    <row r="302" spans="9:9" x14ac:dyDescent="0.25">
      <c r="I302"/>
    </row>
    <row r="303" spans="9:9" x14ac:dyDescent="0.25">
      <c r="I303"/>
    </row>
    <row r="304" spans="9:9" x14ac:dyDescent="0.25">
      <c r="I304"/>
    </row>
    <row r="305" spans="9:9" x14ac:dyDescent="0.25">
      <c r="I305"/>
    </row>
    <row r="306" spans="9:9" x14ac:dyDescent="0.25">
      <c r="I306"/>
    </row>
    <row r="307" spans="9:9" x14ac:dyDescent="0.25">
      <c r="I307"/>
    </row>
    <row r="308" spans="9:9" x14ac:dyDescent="0.25">
      <c r="I308"/>
    </row>
    <row r="309" spans="9:9" x14ac:dyDescent="0.25">
      <c r="I309"/>
    </row>
    <row r="310" spans="9:9" x14ac:dyDescent="0.25">
      <c r="I310"/>
    </row>
    <row r="311" spans="9:9" x14ac:dyDescent="0.25">
      <c r="I311"/>
    </row>
    <row r="312" spans="9:9" x14ac:dyDescent="0.25">
      <c r="I312"/>
    </row>
    <row r="313" spans="9:9" x14ac:dyDescent="0.25">
      <c r="I313"/>
    </row>
    <row r="314" spans="9:9" x14ac:dyDescent="0.25">
      <c r="I314"/>
    </row>
    <row r="315" spans="9:9" x14ac:dyDescent="0.25">
      <c r="I315"/>
    </row>
    <row r="316" spans="9:9" x14ac:dyDescent="0.25">
      <c r="I316"/>
    </row>
    <row r="317" spans="9:9" x14ac:dyDescent="0.25">
      <c r="I317"/>
    </row>
    <row r="318" spans="9:9" x14ac:dyDescent="0.25">
      <c r="I318"/>
    </row>
    <row r="319" spans="9:9" x14ac:dyDescent="0.25">
      <c r="I319"/>
    </row>
    <row r="320" spans="9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  <row r="580" spans="9:9" x14ac:dyDescent="0.25">
      <c r="I580"/>
    </row>
    <row r="581" spans="9:9" x14ac:dyDescent="0.25">
      <c r="I581"/>
    </row>
    <row r="582" spans="9:9" x14ac:dyDescent="0.25">
      <c r="I582"/>
    </row>
    <row r="583" spans="9:9" x14ac:dyDescent="0.25">
      <c r="I583"/>
    </row>
    <row r="584" spans="9:9" x14ac:dyDescent="0.25">
      <c r="I584"/>
    </row>
    <row r="585" spans="9:9" x14ac:dyDescent="0.25">
      <c r="I585"/>
    </row>
    <row r="586" spans="9:9" x14ac:dyDescent="0.25">
      <c r="I586"/>
    </row>
    <row r="587" spans="9:9" x14ac:dyDescent="0.25">
      <c r="I587"/>
    </row>
    <row r="588" spans="9:9" x14ac:dyDescent="0.25">
      <c r="I588"/>
    </row>
    <row r="589" spans="9:9" x14ac:dyDescent="0.25">
      <c r="I589"/>
    </row>
    <row r="590" spans="9:9" x14ac:dyDescent="0.25">
      <c r="I590"/>
    </row>
    <row r="591" spans="9:9" x14ac:dyDescent="0.25">
      <c r="I591"/>
    </row>
    <row r="592" spans="9:9" x14ac:dyDescent="0.25">
      <c r="I592"/>
    </row>
    <row r="593" spans="9:9" x14ac:dyDescent="0.25">
      <c r="I593"/>
    </row>
    <row r="594" spans="9:9" x14ac:dyDescent="0.25">
      <c r="I594"/>
    </row>
    <row r="595" spans="9:9" x14ac:dyDescent="0.25">
      <c r="I595"/>
    </row>
  </sheetData>
  <mergeCells count="24">
    <mergeCell ref="H131:I131"/>
    <mergeCell ref="B118:B129"/>
    <mergeCell ref="B130:H130"/>
    <mergeCell ref="B41:B52"/>
    <mergeCell ref="B78:H78"/>
    <mergeCell ref="B54:B77"/>
    <mergeCell ref="B53:H53"/>
    <mergeCell ref="A1:C1"/>
    <mergeCell ref="A2:C2"/>
    <mergeCell ref="A4:I4"/>
    <mergeCell ref="A5:I5"/>
    <mergeCell ref="A6:I6"/>
    <mergeCell ref="A3:C3"/>
    <mergeCell ref="R112:T112"/>
    <mergeCell ref="B117:H117"/>
    <mergeCell ref="B10:B24"/>
    <mergeCell ref="B25:H25"/>
    <mergeCell ref="B79:B90"/>
    <mergeCell ref="B91:H91"/>
    <mergeCell ref="B92:B102"/>
    <mergeCell ref="B103:H103"/>
    <mergeCell ref="B104:B116"/>
    <mergeCell ref="B26:B39"/>
    <mergeCell ref="B40:H40"/>
  </mergeCells>
  <phoneticPr fontId="13" type="noConversion"/>
  <pageMargins left="0.70866141732283472" right="0.70866141732283472" top="0.74803149606299213" bottom="0.74803149606299213" header="0.31496062992125984" footer="0.31496062992125984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Strunje</cp:lastModifiedBy>
  <cp:lastPrinted>2025-07-07T11:56:18Z</cp:lastPrinted>
  <dcterms:created xsi:type="dcterms:W3CDTF">2019-05-29T16:03:13Z</dcterms:created>
  <dcterms:modified xsi:type="dcterms:W3CDTF">2026-07-16T09:47:45Z</dcterms:modified>
</cp:coreProperties>
</file>