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na\Downloads\web udzb\"/>
    </mc:Choice>
  </mc:AlternateContent>
  <xr:revisionPtr revIDLastSave="0" documentId="13_ncr:1_{C1E506C6-492B-4E94-B0E9-4D8D59AC0C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6" i="1" l="1"/>
  <c r="I118" i="1"/>
  <c r="I101" i="1"/>
  <c r="I86" i="1"/>
  <c r="I71" i="1"/>
  <c r="I48" i="1"/>
  <c r="I39" i="1"/>
  <c r="I27" i="1"/>
  <c r="H137" i="1" l="1"/>
</calcChain>
</file>

<file path=xl/sharedStrings.xml><?xml version="1.0" encoding="utf-8"?>
<sst xmlns="http://schemas.openxmlformats.org/spreadsheetml/2006/main" count="503" uniqueCount="353">
  <si>
    <t>Ukupna količina</t>
  </si>
  <si>
    <t>Nakladnik</t>
  </si>
  <si>
    <t>Autor</t>
  </si>
  <si>
    <t xml:space="preserve"> </t>
  </si>
  <si>
    <t>T R O Š K O V N I K</t>
  </si>
  <si>
    <t xml:space="preserve">                                                              Potpis ovlaštene osobe ponuditelja i ovjera</t>
  </si>
  <si>
    <t>Naziv udžbenika</t>
  </si>
  <si>
    <t>Razred</t>
  </si>
  <si>
    <t>Reg. br.  udžbeni-ka</t>
  </si>
  <si>
    <t>Red. br.</t>
  </si>
  <si>
    <t>5.</t>
  </si>
  <si>
    <t>6.</t>
  </si>
  <si>
    <t>7.</t>
  </si>
  <si>
    <t>8.</t>
  </si>
  <si>
    <t>PRILOG 1 - TROŠKOVNIK</t>
  </si>
  <si>
    <t xml:space="preserve">Evidencijski broj nabave: </t>
  </si>
  <si>
    <t>Školska knjiga</t>
  </si>
  <si>
    <t>Profil Klett</t>
  </si>
  <si>
    <t>1.</t>
  </si>
  <si>
    <t>2.</t>
  </si>
  <si>
    <t>3.</t>
  </si>
  <si>
    <t>4.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</si>
  <si>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</si>
  <si>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</si>
  <si>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</si>
  <si>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</si>
  <si>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</si>
  <si>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</si>
  <si>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</si>
  <si>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</si>
  <si>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</si>
  <si>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</si>
  <si>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</si>
  <si>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</si>
  <si>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</si>
  <si>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</si>
  <si>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</si>
  <si>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</si>
  <si>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</si>
  <si>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</si>
  <si>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</si>
  <si>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</si>
  <si>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</si>
  <si>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</si>
  <si>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</si>
  <si>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</si>
  <si>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</si>
  <si>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</si>
  <si>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</si>
  <si>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</si>
  <si>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</si>
  <si>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</si>
  <si>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</si>
  <si>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</si>
  <si>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</si>
  <si>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</si>
  <si>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</si>
  <si>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</si>
  <si>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</si>
  <si>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</si>
  <si>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</si>
  <si>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</si>
  <si>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</si>
  <si>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za nabavu novih udžbenika za učenike Osnovne škole kraljice Jelene, Solin</t>
  </si>
  <si>
    <t>Ankica Španić, Jadranka Jurić, Terezija Zokić, Benita Vladušić</t>
  </si>
  <si>
    <t>ŠK</t>
  </si>
  <si>
    <t>Sanja Jakovljević Rogić, Dubravka Miklec, Graciella Prtajin</t>
  </si>
  <si>
    <t>Sonja Ivić, Marija Krmpotić</t>
  </si>
  <si>
    <t>Jenny Dooley</t>
  </si>
  <si>
    <t>KS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</si>
  <si>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</si>
  <si>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</si>
  <si>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</si>
  <si>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</si>
  <si>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</si>
  <si>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</si>
  <si>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</si>
  <si>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</si>
  <si>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</si>
  <si>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</si>
  <si>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</si>
  <si>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</si>
  <si>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Moja Zemlja 1, udžbenik iz geografije za peti razred osnovne škole</t>
  </si>
  <si>
    <t>Ivan Gambiroža, Josip Jukić, Dinko Marin, Ana Mesić</t>
  </si>
  <si>
    <t>Alfa d.d.</t>
  </si>
  <si>
    <t>POVIJEST 5 - Udžbenik za peti razred osnovne škole</t>
  </si>
  <si>
    <t>Ante Birin, Eva Katarina Glazer, Tomislav Šarlija, Abelina Finek, Darko Finek</t>
  </si>
  <si>
    <t>HRVATSKE JEZIČNE NITI 5: udžbenik hrvatskog jezika za 5. razred osnovne škole</t>
  </si>
  <si>
    <t>Sanja Miloloža, Rada Cikuša, Davor Šimić, Bernardina Patrović</t>
  </si>
  <si>
    <t>HRVATSKA RIJEČ 5: čitanka iz hrvatskog jezika za 5. razred osnovne škole</t>
  </si>
  <si>
    <t>Ante Bežen, Lidija Vešligaj, Anita Katić, Kristina Dilica, Ina Randić Đorđević</t>
  </si>
  <si>
    <t>OPAŽAM, OBLIKUJEM 5 : udžbenik likovne kulture za peti razred osnovne škole</t>
  </si>
  <si>
    <t>Martina Kosec, Jurana Mihalić Linarić, Dijana Nazor</t>
  </si>
  <si>
    <t>PROFIL KLETT</t>
  </si>
  <si>
    <t>MATEMATIKA 5, udžbenik matematike za 5. razred osnovne škole, 1. i 2. svezak</t>
  </si>
  <si>
    <t>Zvonimir Šikić, Vesna Draženović Žitko, Iva Golac Jakopović, Branko Goleš, Zlatko Lobor, Maja Marić, Tamara Nemeth, Goran Stajčić, Milana Vuković</t>
  </si>
  <si>
    <t xml:space="preserve">RIGHT ON! 1 udžbenik iz Engleskog jezika za 5. razred osnovne škole, 5. godina učenja </t>
  </si>
  <si>
    <t xml:space="preserve">MAXIMAL 2- udžbenik njemačkog jezika za 5. razred osnovne škole, 2. godina učenja </t>
  </si>
  <si>
    <t xml:space="preserve">Giorgio Motta, Claudija Brass, Mirjana Klobučar i drugi </t>
  </si>
  <si>
    <t xml:space="preserve">Profil Klett </t>
  </si>
  <si>
    <t xml:space="preserve">RAGAZZINI.IT 2- udžbenik talijanskog jezika s dodatnim digitalnim sadržajima u 5. razredu osnovne škole, 2. godina učenja </t>
  </si>
  <si>
    <t>Nina Karković, Andrej Mrkonjić</t>
  </si>
  <si>
    <t xml:space="preserve">Školska knjiga </t>
  </si>
  <si>
    <t>UČITELJU, GDJE STANUJEŠ? : udžbenik za katolički vjeronauk petoga razreda osnovne škole</t>
  </si>
  <si>
    <t>Mirjana Novak, Barbara Sipina</t>
  </si>
  <si>
    <t>PRIRODA 5 : udžbenik prirode s dodatnim digitalnim sadržajima u petom razredu osnovne škole</t>
  </si>
  <si>
    <t>Damir Bendelja, Doroteja Domjanović Horvat, Diana Garašić, Žaklin Lukša, Ines Budić, Đurđica Culjak, Marijana Gudić</t>
  </si>
  <si>
    <t>TK 5 : udžbenik tehničke kulture za 5. razred osnovne škole</t>
  </si>
  <si>
    <t>Marijan Vinković, Leon Zakanji, Tamara Valčić, Mato Šimunović, Darko Suman, Tijana Martić, Ružica Gulam, Damir Ereš, Fany Bilić</t>
  </si>
  <si>
    <t>INFORMATIKA 5 : udžbenik za 5. razred osnovne škole</t>
  </si>
  <si>
    <t xml:space="preserve"> Vedrana Gregurić, Nenad Hajdinjak, Boris Počuča, Darko Rakić, Silvana Svetličić, Jakšić, Šokac, Vlajinić</t>
  </si>
  <si>
    <t>SVIJET GLAZBE 5: udžbenik iz glazbene kulture za peti razred osnovne škole</t>
  </si>
  <si>
    <t>Ante Gašpardi, Tonka Lazarić, Nevenka Raguž, Ana Ostojić, Zoran Štefanac</t>
  </si>
  <si>
    <t>RIGHT ON! 2, udžbenik iz engleskog jezika za 6. razred osnovne škole, 6. godina učenja</t>
  </si>
  <si>
    <t>MOJA ZEMLJA 2, udžbenik iz geografije za šesti razred osnovne škole</t>
  </si>
  <si>
    <t>ALLEGRO 6, udžbenik glazbene kulture s dodatnim digitalnim sadržajima u šestom razredu osnovne škole</t>
  </si>
  <si>
    <t>Natalija Banov, Davor Brđanović, Sandra Frančišković, Sandra Ivančić, Eva Kirchmayer Bilić, Alenka Martinović, Darko Novosel, Tomislav Pehar</t>
  </si>
  <si>
    <t>Školska knjiga d.d.</t>
  </si>
  <si>
    <t>HRVATSKE JEZIČNE NITI 6, udžbenik iz hrvatskoga jezika za šesti razred osnovne škole</t>
  </si>
  <si>
    <t>Sanja Miloloža, Ina Randić Đorđević, Davor Šimić, Bernardina Petrović</t>
  </si>
  <si>
    <t>HRVATSKA RIJEČ 6, čitanka iz hrvatskoga jezika za šesti razred osnovne škole</t>
  </si>
  <si>
    <t>Anita Katić, Lidija Vešligaj, Kristina Dilica, Dalia Mirt</t>
  </si>
  <si>
    <t>INFORMATIKA 6, udžbenik za 6. razred osnovne škole</t>
  </si>
  <si>
    <t>Saida Deljac, Vedrana Gregurić, Nenad Hajdinjak, Boris Počuča, Darko Rakić, Silvana Svetličić</t>
  </si>
  <si>
    <t>Profil Klett d.o.o.</t>
  </si>
  <si>
    <t>BIRAM SLOBODU, udžbenik za katolički vjeronauk šestoga razreda osnovne škole</t>
  </si>
  <si>
    <t>Kršćanska sadašnjost d.o.o.</t>
  </si>
  <si>
    <t>LIKOVNA AVANTURA 6, udžbenik iz likovne kulture za šesti razred osnovne škole</t>
  </si>
  <si>
    <t>Natalija Stipetić Čus, Blanka Petrinec Fulir, Dražen Jerabek, Stanka Pinjuh, Dalia Finek Brezarić, Goran Jeličić</t>
  </si>
  <si>
    <t>Z. Šikić, V. Draženović Žitko, I. Golac Jakopović, B. Goleš, Z. Lobor, M. Marić, T. Nemeth, G. Stajčić, M. Vuković</t>
  </si>
  <si>
    <t>MAXIMAL 3, udžbenik njemačkoga jezika za šesti razred osnovne škole, treća godina učenja</t>
  </si>
  <si>
    <t>Giorgio Motta, Elzbieta Krulak-Kempisty, Claudia Brass, Dagmar Glück, Mirjana Klobučar</t>
  </si>
  <si>
    <t>KLIO 6, udžbenik povijesti s dodatnim digitalnim sadržajem u šestom razredu osnovne škole</t>
  </si>
  <si>
    <t>Željko Brdal, Margita Madunić Kaniški, Toni Rajković</t>
  </si>
  <si>
    <t>PRIRODA 6, udžbenik prirode s dodatnim digitalnim sadržajima u šestom razredu osnovne škole</t>
  </si>
  <si>
    <t>RAGAZZINI.IT 3, udžbenik talijanskog jezika s dodatnim digitalnim sadržajima u šestome razredu osnovne škole, 3. godina učenja</t>
  </si>
  <si>
    <t>Nina Karković, Andreja Mrkonjić</t>
  </si>
  <si>
    <t>SVIJET TEHNIKE 6, udžbenik tehničke kulture s dodatnim digitalnim sadržajima u šestom razredu osnovne škole</t>
  </si>
  <si>
    <t>Vladimir Delić, Ivan Jukić, Zvonko Koprivnjak, Sanja Kovačević, Josip Gudelj, Dragan Stanojević, Svjetlana Urbanek</t>
  </si>
  <si>
    <t>RIGHT ON! 3, udžbenik iz engleskog jezika za sedmi razred osnovne škole (sedma godina učenja)</t>
  </si>
  <si>
    <t>SVIJET GLAZBE 7, udžbenik iz glazbene kulture za sedmi razred osnovne škole</t>
  </si>
  <si>
    <t>Domagoj Brlečić, Nera Đonlić, Nikola Sebastian Jambrošić, Ana Ostojić</t>
  </si>
  <si>
    <t>U                                               ,                                                          godine.</t>
  </si>
  <si>
    <t>HRVATSKE JEZIČNE NITI 7, udžbenik iz hrvatskoga jezika za sedmi razred osnovne škole</t>
  </si>
  <si>
    <t>Sanja Miloloža, Ina Randić Đorđević, Bernardina Petrović</t>
  </si>
  <si>
    <t>HRVATSKA RIJEČ 7, čitanka iz hrvatskoga jezika za sedmi razred osnovne škole</t>
  </si>
  <si>
    <t>Anita Katić, Dalia Mirt, Lidija Vešligaj</t>
  </si>
  <si>
    <t>INFORMATIKA 7, udžbenik za 7. razred osnovne škole</t>
  </si>
  <si>
    <t>NEKA JE BOG PRVI, udžbenik za katolički vjeronauk sedmoga razreda osnovne škole</t>
  </si>
  <si>
    <t>Josip Periš, Marina Šimić, Ivana Perčić</t>
  </si>
  <si>
    <t>BIOLOGIJA 7: udžbenik biologije s dodatnim digitalnim sadržajima u sedmom razredu osnovne škole</t>
  </si>
  <si>
    <t>Damir Bendelja, Žaklin Lukša, Renata Roščak, Emica Orešković, Monika Pavić, Nataša Pongrac</t>
  </si>
  <si>
    <t>KEMIJA 7: udžbenik kemije s dodatnim digitalnim sadržajima u sedmom razredu osnovne škole</t>
  </si>
  <si>
    <t>Sanja Lukić, Ivana Marić Zerdun, Nataša Trenčevska, Marijan Varga, Sonja Rupčić Petelinc</t>
  </si>
  <si>
    <t>FIZIKA 7 :udžbenik za istraživačku nastavu fizike u sedmom razredu osnovne škole</t>
  </si>
  <si>
    <t>Danijela Takač, Sandra Ivković, Senada Tuhtan, Iva Petričević, Ivana Zakanji, Tanja Paris, Mijo Dropuljić</t>
  </si>
  <si>
    <t>Moja Zemlja 3, udžbenik iz geografije za sedmi razred osnovne škole</t>
  </si>
  <si>
    <t>Ante Kožul, Silvija Krpes, Krunoslav Samardžić, Milan Vukelić</t>
  </si>
  <si>
    <t>LIKOVNA AVANTURA 7, udžbenik iz likovne kulture za sedmi razred osnovne škole</t>
  </si>
  <si>
    <t>MAXIMAL 4, udžbenik njemačkoga jezika za sedmi razred osnovne škole, četvrta godina učenja</t>
  </si>
  <si>
    <t>Giorgio Motta, Elzbieta Krulak-Kempisty, Dagmar Glück, Kerstin Reinke, Mirjana Klobučar</t>
  </si>
  <si>
    <t>POVIJEST 7, udžbenik iz povijesti za sedmi razred osnovne škole</t>
  </si>
  <si>
    <t>Željko Holjevac, Maja Katušić, Darko Finek, Abelina Finek, Ante Birin, Tomislav Šarlija</t>
  </si>
  <si>
    <t>RAGAZZINI.IT 4, udžbenik talijanskog jezika s dodatnim digitalnim sadržajima u sedmom razredu osnovne škole, 4. godina učenja</t>
  </si>
  <si>
    <t>SVIJET TEHNIKE 7, udžbenik tehničke kulture s dodatnim digitalnim sadržajima u sedmom razredu osnovne škole</t>
  </si>
  <si>
    <t>Marino Čikeš, Vladimir Delić, Ivica Kolarić, Antun Ptičar, Dragan Stanojević, Paolo Zenzerović</t>
  </si>
  <si>
    <t>BIOLOGIJA 8, udžbenik biologije s dodatnim digitalnim sadržajima u osmom razredu osnovne škole</t>
  </si>
  <si>
    <t>Damir Bendelja, Žaklin Lukša, Emica Orešković, Monika Pavić, Nataša Pongrac, Renata Roščak</t>
  </si>
  <si>
    <t>FIZIKA OKO NAS 8, udžbenik fizike s dodatnim digitalnim sadržajima u osmom razredu osnovne škole</t>
  </si>
  <si>
    <t>Vladimir Paar, Sanja Martinko, Tanja Ćulibrk</t>
  </si>
  <si>
    <t>MOJA ZEMLJA 4 - Udžbenik iz geografije za osmi razred osnovne škole</t>
  </si>
  <si>
    <t>KEMIJA 8, udžbenik kemije s dodatnim digitalnim sadržajima u osmom razredu osnovne škole</t>
  </si>
  <si>
    <t>Sanja Lukić, Ivana Marić Zerdun, Marijan Varga, Sandra Krmpotić-Gržančić, Dunja Maričević</t>
  </si>
  <si>
    <t>MATEMATIČKI IZAZOVI 8, prvi dio - Udžbenik sa zadatcima za vježbanje iz matematike za osmi razred osnovne škole</t>
  </si>
  <si>
    <t>Gordana Paić, Željko Bošnjak, Boris Čulina, Niko Grgić</t>
  </si>
  <si>
    <t>MATEMATIČKI IZAZOVI 8, drugi dio - Udžbenik sa zadatcima za vježbanje iz matematike za osmi razred osnovne škole</t>
  </si>
  <si>
    <t>LIKOVNA AVANTURA 8 : udžbenik iz likovne kulture za osmi razred osnovne škole</t>
  </si>
  <si>
    <t>HRVATSKE JEZIČNE NITI 8 : udžbenik iz hrvatskoga jezika za osmi razred osnovne škole</t>
  </si>
  <si>
    <t>Sanja Miloloža, Ina Randić Đorđević, Linda Šimunović Nakić, Sanja Bosak, Bernardina Petrović</t>
  </si>
  <si>
    <t>HRVATSKA RIJEČ 8 : čitanka iz hrvatskoga jezika za osmi razred osnovne škole</t>
  </si>
  <si>
    <t>VREMEPLOV 8, udžbenik za povijest</t>
  </si>
  <si>
    <t>Tomislav Bogdanović, Miljenko Hajdarović, Domagoj Švigir</t>
  </si>
  <si>
    <t>SVIJET TEHNIKE 8 : udžbenik tehničke kulture u osmom razredu osnovne škole s dodatnim digitalnim sadržajima</t>
  </si>
  <si>
    <t>Marino Čikeš, Vladimir Delić, Ivica Kolarić, Dragan Stanojević, Paolo Zenzerović</t>
  </si>
  <si>
    <t>INFORMATIKA 8 : udžbenik informatike za 8. razred osnovne škole</t>
  </si>
  <si>
    <t xml:space="preserve">PAROLANDIA 5- radni udžbenik talijanskog jezika u osmom razredu osnovne škole, 5. godina učenja s dodatnim digitalnim sadržajem </t>
  </si>
  <si>
    <t xml:space="preserve">Dubravka Novak, Silvia Venchiarutti, Kristina Huljev </t>
  </si>
  <si>
    <t xml:space="preserve">MAXIMAL 5- udžbenik njemačkog jezika za 8. razred osnovne škole, 5. godina učenja </t>
  </si>
  <si>
    <t xml:space="preserve">Julia Katharina Weber, Lidija Šober i drugi </t>
  </si>
  <si>
    <t>RIGHT ON! 4 udžbenik iz Engleskog jezika za 8. razred osnovne škole, 8. godina učenja</t>
  </si>
  <si>
    <t>62.</t>
  </si>
  <si>
    <t>63.</t>
  </si>
  <si>
    <t>64.</t>
  </si>
  <si>
    <t xml:space="preserve">ALLEGRO 8: udžbenik glazbene kulture u osmom razredu osnovne škole s dodatnim digitalnim sadržajima </t>
  </si>
  <si>
    <t>Natalija Banov, Davor Brđanović, Sandra Frančišković, Sandra Ivančić, Eva Kirchmayer Bilić, Alenka Martinović, Darko Novosel, Tomislav Pehar, Filip Aver Jelavić</t>
  </si>
  <si>
    <t>65.</t>
  </si>
  <si>
    <t>UKORAK S ISUSOM : udžbenik za katolički vjeronauk osmoga razreda osnovne škole</t>
  </si>
  <si>
    <t>Kršćanska sadašnjost</t>
  </si>
  <si>
    <t>66.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</si>
  <si>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</si>
  <si>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</si>
  <si>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</si>
  <si>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</si>
  <si>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</si>
  <si>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</si>
  <si>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</si>
  <si>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</si>
  <si>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</si>
  <si>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</si>
  <si>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</si>
  <si>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</si>
  <si>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</si>
  <si>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</si>
  <si>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</si>
  <si>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</si>
  <si>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</si>
  <si>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</si>
  <si>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</si>
  <si>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</si>
  <si>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</si>
  <si>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</si>
  <si>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</si>
  <si>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</si>
  <si>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</si>
  <si>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</si>
  <si>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</si>
  <si>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</si>
  <si>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</si>
  <si>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</si>
  <si>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</si>
  <si>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</si>
  <si>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</si>
  <si>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</si>
  <si>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 xml:space="preserve">Cijena ponude bez PDV-a </t>
  </si>
  <si>
    <t>PČELICA 1, radna početnica hrvatskog jezika s dodatnim digitalnim sadržajima u prvom razredu osnovne škole, KOMPLET 1. i 2 dio</t>
  </si>
  <si>
    <t>MOJ SRETNI BROJ 2, udžbenik matematike s dodatnim digitalnim sadržajima u drugom razredu osnovne škole</t>
  </si>
  <si>
    <t>Maja Cindrić, Irena Mišurac</t>
  </si>
  <si>
    <t>Vesna Budinski, Martina Kolar Billege, Gordana Ivančić, Vlatka Mijić, Nevenka Puh Malogorski</t>
  </si>
  <si>
    <t>Nataša Svoboda Arnautov, Sanja Škreblin, Sanja Basta, Maja Jelić Kolar</t>
  </si>
  <si>
    <t>Alfa</t>
  </si>
  <si>
    <t>Alena Letina, Tamara Kisovar Ivanda, Zdenko Braičić</t>
  </si>
  <si>
    <t>Saša Veronek Germadnik, Miroslava Vekić, Ulita Pocedić, Maja Križman Roškar</t>
  </si>
  <si>
    <t>Arijana Piškulić Marjanović, Jasminka Pizzitola, Lidija Prpić, Maja Križman Roškar</t>
  </si>
  <si>
    <t>Tamara Kisovar Ivanda, Alena Letina, Zdenko Braičić</t>
  </si>
  <si>
    <t>NINA I TINO 4, radni udžbenik hrvatskoga jezika za četvrti razred osnovne škole, 1.dio</t>
  </si>
  <si>
    <t>NINA I TINO 4, radni udžbenik hrvatskoga jezika za četvrti razred osnovne škole, 2.dio</t>
  </si>
  <si>
    <t>NINA I TINO 4, radni udžbenik matematike za četvrti razred osnovne škole, 1. dio</t>
  </si>
  <si>
    <t>Lana Lončar, Radmila Pešut, Željka Rossi, Maja Križman Roškar</t>
  </si>
  <si>
    <t>NINA I TINO 4, radni udžbenik matematike za četvrti razred osnovne škole, 2. dio</t>
  </si>
  <si>
    <t>NINA I TINO 4, radni udžbenik prirode i društva za četvrti razred osnovne škole, 1. dio</t>
  </si>
  <si>
    <t>Arijana Piškulić Marjanović, Jasminka Pizzitola, Lidija Prpić, Željka Zagorac</t>
  </si>
  <si>
    <t>NINA I TINO 4, radni udžbenik prirode i društva za četvrti razred osnovne škole, 2. dio</t>
  </si>
  <si>
    <t>Dubravka Glasnović Gracin, Gabriela Žokalj, Tanja Soucie</t>
  </si>
  <si>
    <t>SMILES 1 NEW EDITION : udžbenik iz engleskog jezika za 1.razred osnovne škole, 1. godina učenja</t>
  </si>
  <si>
    <t>SMILES 2 NEW EDITION : udžbenik iz engleskog jezika za 2. razred osnovne škole, 2. godina učenja</t>
  </si>
  <si>
    <t>SMILES 3 NEW EDITION : udžbenik iz engleskog jezika za treći razred osnovne škole</t>
  </si>
  <si>
    <t>SMILES 4 New Edition - Udžbenik iz engleskog jezika za četvrti razred osnovne škole</t>
  </si>
  <si>
    <t>MAXIMAL 1 KIDS : udžbenik njemačkog jezika za četvrti razred osnovne škole, prva godina učenja</t>
  </si>
  <si>
    <t>Olga Swerlowa, Mirjana Klobučar</t>
  </si>
  <si>
    <t>1.U Božjoj ljubavi 1, udžbenik za katolički vjeronauk prvoga razreda osnovne škole</t>
  </si>
  <si>
    <t>Glas Koncila</t>
  </si>
  <si>
    <t>U LJUBAVI I POMIRENJU : udžbenik za katolički vjeronauk trećega razreda osnovne škole</t>
  </si>
  <si>
    <t>Ante Pavlović, Ivica Pažin, Mirjana Džambo Šporec</t>
  </si>
  <si>
    <t>E-SVIJET 3 : radni udžbenik informatike s dodatnim digitalnim sadržajima u trećem razredu osnovne škole</t>
  </si>
  <si>
    <t>Josipa Blagus, Nataša Ljubić Klemše, Ana Flisar Odorčić, Ivana Ružić, Nikola Mihočka</t>
  </si>
  <si>
    <t>E-SVIJET 2 : radni udžbenik informatike s dodatnim digitalnim sadržajima u drugom razredu osnovne škole</t>
  </si>
  <si>
    <t>U PRIJATELJSTVU S BOGOM : udžbenik za katolički vjeronauk drugoga razreda osnovne škole</t>
  </si>
  <si>
    <t>Josip Šimunović, Tihana Petković, Suzana Lipovac</t>
  </si>
  <si>
    <t>GK</t>
  </si>
  <si>
    <t>E-SVIJET 1 : radni udžbenik informatike s dodatnim digitalnim sadržajima u prvom razredu osnovne škole</t>
  </si>
  <si>
    <t>Josipa Blagus, Nataša Ljubić Klemše, Ana Flisar Odorčić, Nikolina Bubica, Ivana Ružić, Nikola Mihočka</t>
  </si>
  <si>
    <t>67.</t>
  </si>
  <si>
    <t>E-SVIJET 4 : radni udžbenik informatike s dodatnim digitalnim sadržajima u četvrtom razredu osnovne škole</t>
  </si>
  <si>
    <t>Josipa Blagus, Nataša Ljubić Klemše, Ivana Ružić, Mario Stančić</t>
  </si>
  <si>
    <t>SVIJET GLAZBE 4 - Udžbenik iz glazbene kulture za četvrti razred osnovne škole</t>
  </si>
  <si>
    <t>Nera Đonlić, Ana Ostojić, Domagoj Brlečić</t>
  </si>
  <si>
    <t>119.</t>
  </si>
  <si>
    <t>DAROVI VJERE I ZAJEDNIŠTVA : udžbenik za katolički vjeronauk četvrtoga razreda osnovne škole</t>
  </si>
  <si>
    <t>Ivica Pažin, Ante Pavlović</t>
  </si>
  <si>
    <t>MATEMATIČKA MREŽA 1, udžbenik matematike s dodatnim digitalnim sadržajima u prvom razredu osnovne škole</t>
  </si>
  <si>
    <t>Maja Cindrić, Irena Mišurac, Sandra Špika</t>
  </si>
  <si>
    <t>ISTRAŽUJEMO NAŠ SVIJET 1, udžbenik prirode i društva s dodatnim digitalnim sadržajima u prvom razredu osnovne škole</t>
  </si>
  <si>
    <t>Alena Letina, Tamara Kisovar Ivanda, Ivan De Zan</t>
  </si>
  <si>
    <t>NINA I TINO 1, radna početnica za prvi razred osnovne škole, 1. dio</t>
  </si>
  <si>
    <t>Saša Veronek Germadnik, Miroslava Vekić, Maja Križman Roškar</t>
  </si>
  <si>
    <t>PROFIL KLETT d.o.o.</t>
  </si>
  <si>
    <t>NINA I TINO 1, radna početnica za prvi razred osnovne škole, 2. dio</t>
  </si>
  <si>
    <t>NINA I TINO 1, radni udžbenik matematike za prvi razred osnovne škole, 1. dio</t>
  </si>
  <si>
    <t>Alenka Boras Mandić, Lana Lončar, Radmila Pešut, Maja Križman Roškar</t>
  </si>
  <si>
    <t>NINA I TINO 1, radni udžbenik matematike za prvi razred osnovne škole, 2 dio</t>
  </si>
  <si>
    <t>NINA I TINO 1, radni udžbenik prirode i društva za prvi razred osnovne škole 1. dio</t>
  </si>
  <si>
    <t>NINA I TINO 1, radni udžbenik prirode i društva za prvi razred osnovne škole 2. dio</t>
  </si>
  <si>
    <t>ŠKRINJICA SLOVA I RIJEČI 1, prvi dio - Integrirani radni udžbenik iz hrvatskoga jezika za prvi razred osnovne škole</t>
  </si>
  <si>
    <t>dr. sc. Dubravka Težak, dr. sc. Marina Gabelica, Vesna Marjanović, Andrea Škribulja Horvat</t>
  </si>
  <si>
    <t>ALFA d.d</t>
  </si>
  <si>
    <t>ŠKRINJICA SLOVA I RIJEČI 1, drugi dio - Integrirani radni udžbenik iz hrvatskoga jezika za prvi razred osnovne škole</t>
  </si>
  <si>
    <t>OTKRIVAMO MATEMATIKU 1, prvi dio - Radni udžbenik iz matematike za prvi razred osnovne škole</t>
  </si>
  <si>
    <t>OTKRIVAMO MATEMATIKU 1, drugi dio - Radni udžbenik iz matematike za prvi razred osnovne škole</t>
  </si>
  <si>
    <t>PRIRODA, DRUŠTVO I JA 1 - Radni udžbenik iz prirode i društva za prvi razred osnovne škole</t>
  </si>
  <si>
    <t>Mila Bulić, Gordana Kralj, Lidija Križanić, Karmen Hlad, Andreja Kovač, Andreja Kosorčić</t>
  </si>
  <si>
    <t>PČELICA 2, radni udžbenik hrvatskog jezika s dodatnim digitalnim sadržajima u drugom razredu osnovne škole, KOMPLET 1. i 2. dio</t>
  </si>
  <si>
    <t>Sonja Ivič, Marija Krmpotić</t>
  </si>
  <si>
    <t>Dubravka Miklec, Sanja Jakovljević Rogić, Graciella Prtajin</t>
  </si>
  <si>
    <t>TRAG U PRIČI 2, radni udžbenik iz hrvatskoga jezika za drugi razred osnovne škole, 1. dio</t>
  </si>
  <si>
    <t>TRAG U PRIČI 2, radni udžbenik iz hrvatskoga jezika za drugi razred osnovne škole, 2. dio</t>
  </si>
  <si>
    <t>SUPER MATEMATIKA ZA PRAVE TRAGAČE 2, radni udžbenik za drugi razred osnovne škole, 1. dio</t>
  </si>
  <si>
    <t>Marijana Martić, Gordana Ivančić, Anita Čupić, Marina Brničević Stanić, Jasminka Martinić Cezar</t>
  </si>
  <si>
    <t>SUPER MATEMATIKA ZA PRAVE TRAGAČE 2, radni udžbenik za drugi razred osnovne škole, 2. dio</t>
  </si>
  <si>
    <t>POGLED U SVIJET 2 TRAGOM PRIRODE I DRUŠTVA, radni udžbenik za drugi razred osnovne škole, 1. dio</t>
  </si>
  <si>
    <t>POGLED U SVIJET 2 TRAGOM PRIRODE I DRUŠTVA, radni udžbenik za drugi razred osnovne škole, 2. dio</t>
  </si>
  <si>
    <t>SVIJET RIJEČI 3 I. i II. dio - integrirani radni udžbenik iz hrvatskog jezika s dodatnim digitalnim sadržajima u trećem razredu osnovne škole - komplet 1. i 2. dio</t>
  </si>
  <si>
    <t>MOJ SRETNI BROJ 3 udžbenik matematike s dodatnim digitalnim sadržajima u 3. razredu osnovne škole</t>
  </si>
  <si>
    <t>ISTRAŽUJEMO NAŠ SVIJET 3 - udžbenik prirode i društva s digitalnim sadržajima u trećem razredu osnovne škole</t>
  </si>
  <si>
    <t>ZLATNA VRATA 3, integrirani radni udžbenik hrvatskog jezika u trećem razredu osnovne škole 1. i 2. dio</t>
  </si>
  <si>
    <t>MATEMATIČKA MREŽA 3 : udžbenik matematike s dodatnim digitalnim sadržajima u trećem razredu osnovne škole</t>
  </si>
  <si>
    <t>ZLATNA VRATA 4, integrirani radni udžbenik hrvatskog jezika s dodatnim digitalnim sadržajima u četvrtom razredu osnovne škole</t>
  </si>
  <si>
    <t>ISTRAŽUJEMO NAŠ SVIJET 4, udžbenik prirode i društva s dodatnim digitalnim sadržajimau četvrtom razredu osnovne škole</t>
  </si>
  <si>
    <t>MOJ SRETNI BROJ 4 - udžbenik matematike u četvrtom razredu osnovne škole</t>
  </si>
  <si>
    <t>TRAG U PRIČI 4, radni udžbenik iz hrvatskoga jezika za četvrti razred osnovne škole, 1. dio</t>
  </si>
  <si>
    <t>TRAG U PRIČI 4, radni udžbenik iz hrvatskoga jezika za četvrti razred osnovne škole, 2.dio</t>
  </si>
  <si>
    <t>SUPER MATEMATIKA ZA PRAVE TRAGAČE 4, radni udžbenik matematike za četvrti razred osnovne škole, 1. dio.</t>
  </si>
  <si>
    <t>Marijana Martić, Gordana Ivančić, Jadranka Dunatov, Marina Brničević Stanić, Jasminka Martinić Cezar</t>
  </si>
  <si>
    <t>SUPER MATEMATIKA ZA PRAVE TRAGAČE 4, radni udžbenik matematike za četvrti razred osnovne škole, 2. dio.</t>
  </si>
  <si>
    <t>POGLED U SVIJET 4, radni udžbenik iz prirode i društva za četvrti razred osnovne škole, 1. dio</t>
  </si>
  <si>
    <t>Nataša Svoboda Arnautov, Sanja Basta, Sanja Škreblin, Maja Jelić Kolar</t>
  </si>
  <si>
    <t>POGLED U SVIJET 4, radni udžbenik iz prirode i društva za četvrti razred osnovne škole, 2. dio</t>
  </si>
  <si>
    <t>MATEMATIKA 4, prvi dio - Radni udžbenik iz matematike za četvrti razred osnovne škole</t>
  </si>
  <si>
    <t>Josip Markovac</t>
  </si>
  <si>
    <t>MATEMATIKA 4, drugi dio - Radni udžbenik iz matematike za četvrti razred osnovne škole</t>
  </si>
  <si>
    <t>Predmet nabave: nadopuna novi udžbenici 1.- 8. razreda 2026.-2027.</t>
  </si>
  <si>
    <t>Tihana Petković,Josip Šimunović, Suzana Lipovac</t>
  </si>
  <si>
    <r>
      <t xml:space="preserve">Jedinična cijena bez PDV-a u </t>
    </r>
    <r>
      <rPr>
        <b/>
        <sz val="9"/>
        <rFont val="Calibri"/>
        <family val="2"/>
        <charset val="238"/>
      </rPr>
      <t>€</t>
    </r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</si>
  <si>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</si>
  <si>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</si>
  <si>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</si>
  <si>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</si>
  <si>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</si>
  <si>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</si>
  <si>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</si>
  <si>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</si>
  <si>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</si>
  <si>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</si>
  <si>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</si>
  <si>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</si>
  <si>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</si>
  <si>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</si>
  <si>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</si>
  <si>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</si>
  <si>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</si>
  <si>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MATEMATIKA 6, udžbenik matematike za šesti razred osnovne škole, 1. i 2. svezak</t>
  </si>
  <si>
    <t>7136,
7137</t>
  </si>
  <si>
    <t>MATEMATIKA 7, udžbenik matematike za sedmi razred osnovne škole, 1. i 2. svezak</t>
  </si>
  <si>
    <t>7142,
7143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</si>
</sst>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041A]General"/>
    <numFmt numFmtId="165" formatCode="_ * #,##0.00_ ;_ * \-#,##0.00_ ;_ * &quot;-&quot;??_ ;_ @_ "/>
    <numFmt numFmtId="166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FFD965"/>
      </patternFill>
    </fill>
    <fill>
      <patternFill patternType="solid">
        <fgColor rgb="FFCCFFCC"/>
      </patternFill>
    </fill>
    <fill>
      <patternFill patternType="solid">
        <fgColor rgb="FFCCFFCC"/>
        <bgColor rgb="FFFFFF00"/>
      </patternFill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3" fillId="0" borderId="0" applyFill="0" applyProtection="0"/>
    <xf numFmtId="0" fontId="4" fillId="0" borderId="0"/>
    <xf numFmtId="0" fontId="5" fillId="0" borderId="0" applyFill="0" applyProtection="0"/>
    <xf numFmtId="0" fontId="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 applyProtection="0"/>
    <xf numFmtId="0" fontId="14" fillId="0" borderId="0" applyProtection="0"/>
    <xf numFmtId="0" fontId="15" fillId="0" borderId="0"/>
    <xf numFmtId="0" fontId="3" fillId="0" borderId="0" applyFill="0" applyProtection="0"/>
    <xf numFmtId="0" fontId="4" fillId="0" borderId="0"/>
    <xf numFmtId="0" fontId="16" fillId="0" borderId="0"/>
    <xf numFmtId="0" fontId="16" fillId="0" borderId="0"/>
    <xf numFmtId="0" fontId="19" fillId="0" borderId="0"/>
    <xf numFmtId="0" fontId="18" fillId="0" borderId="0"/>
    <xf numFmtId="0" fontId="20" fillId="0" borderId="0" applyFill="0" applyProtection="0"/>
    <xf numFmtId="0" fontId="20" fillId="0" borderId="0" applyFill="0" applyProtection="0"/>
    <xf numFmtId="0" fontId="18" fillId="0" borderId="0"/>
    <xf numFmtId="0" fontId="21" fillId="0" borderId="0"/>
    <xf numFmtId="0" fontId="17" fillId="0" borderId="0"/>
    <xf numFmtId="165" fontId="22" fillId="0" borderId="0" applyFont="0" applyFill="0" applyBorder="0" applyAlignment="0" applyProtection="0">
      <alignment vertical="center"/>
    </xf>
    <xf numFmtId="0" fontId="3" fillId="0" borderId="0" applyFill="0" applyProtection="0"/>
    <xf numFmtId="0" fontId="17" fillId="0" borderId="0"/>
    <xf numFmtId="0" fontId="4" fillId="0" borderId="0"/>
    <xf numFmtId="0" fontId="3" fillId="0" borderId="0" applyFill="0" applyProtection="0"/>
    <xf numFmtId="0" fontId="3" fillId="0" borderId="0" applyFill="0" applyProtection="0"/>
    <xf numFmtId="0" fontId="4" fillId="0" borderId="0"/>
    <xf numFmtId="0" fontId="16" fillId="0" borderId="0"/>
    <xf numFmtId="165" fontId="17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0" fontId="0" fillId="0" borderId="0" xfId="0" applyAlignment="1">
      <alignment wrapText="1"/>
    </xf>
    <xf numFmtId="49" fontId="9" fillId="4" borderId="3" xfId="15" applyNumberFormat="1" applyFont="1" applyFill="1" applyBorder="1" applyAlignment="1">
      <alignment horizontal="center" vertical="center" wrapText="1" readingOrder="1"/>
    </xf>
    <xf numFmtId="49" fontId="9" fillId="4" borderId="3" xfId="15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readingOrder="1"/>
    </xf>
    <xf numFmtId="166" fontId="8" fillId="6" borderId="1" xfId="0" applyNumberFormat="1" applyFont="1" applyFill="1" applyBorder="1" applyAlignment="1">
      <alignment horizontal="right" wrapText="1"/>
    </xf>
    <xf numFmtId="0" fontId="9" fillId="4" borderId="1" xfId="0" applyFont="1" applyFill="1" applyBorder="1" applyAlignment="1">
      <alignment vertical="center" wrapText="1" readingOrder="1"/>
    </xf>
    <xf numFmtId="0" fontId="9" fillId="9" borderId="1" xfId="5" applyNumberFormat="1" applyFont="1" applyFill="1" applyBorder="1" applyAlignment="1">
      <alignment horizontal="center" vertical="center" wrapText="1" readingOrder="1"/>
    </xf>
    <xf numFmtId="166" fontId="8" fillId="5" borderId="12" xfId="0" applyNumberFormat="1" applyFont="1" applyFill="1" applyBorder="1" applyAlignment="1">
      <alignment wrapText="1"/>
    </xf>
    <xf numFmtId="166" fontId="8" fillId="6" borderId="13" xfId="0" applyNumberFormat="1" applyFont="1" applyFill="1" applyBorder="1" applyAlignment="1">
      <alignment wrapText="1"/>
    </xf>
    <xf numFmtId="164" fontId="9" fillId="4" borderId="1" xfId="13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wrapText="1"/>
    </xf>
    <xf numFmtId="0" fontId="6" fillId="0" borderId="17" xfId="0" applyFont="1" applyBorder="1" applyAlignment="1">
      <alignment horizontal="center" wrapText="1"/>
    </xf>
    <xf numFmtId="0" fontId="6" fillId="0" borderId="1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9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1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wrapText="1"/>
    </xf>
    <xf numFmtId="0" fontId="9" fillId="4" borderId="1" xfId="2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wrapText="1"/>
    </xf>
    <xf numFmtId="0" fontId="9" fillId="4" borderId="3" xfId="2" applyFont="1" applyFill="1" applyBorder="1" applyAlignment="1">
      <alignment horizontal="center" vertical="center" wrapText="1" readingOrder="1"/>
    </xf>
    <xf numFmtId="0" fontId="8" fillId="6" borderId="1" xfId="0" applyFont="1" applyFill="1" applyBorder="1" applyAlignment="1">
      <alignment horizontal="center" wrapText="1"/>
    </xf>
    <xf numFmtId="166" fontId="12" fillId="8" borderId="1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" fontId="9" fillId="4" borderId="1" xfId="2" applyNumberFormat="1" applyFont="1" applyFill="1" applyBorder="1" applyAlignment="1">
      <alignment horizontal="center" vertical="center" wrapText="1" readingOrder="1"/>
    </xf>
    <xf numFmtId="0" fontId="8" fillId="0" borderId="1" xfId="14" applyFont="1" applyBorder="1" applyAlignment="1">
      <alignment horizontal="center" wrapText="1"/>
    </xf>
    <xf numFmtId="0" fontId="8" fillId="0" borderId="1" xfId="9" applyFont="1" applyBorder="1" applyAlignment="1">
      <alignment horizontal="center" wrapText="1"/>
    </xf>
    <xf numFmtId="0" fontId="8" fillId="6" borderId="1" xfId="9" applyFont="1" applyFill="1" applyBorder="1" applyAlignment="1">
      <alignment horizontal="center" wrapText="1"/>
    </xf>
    <xf numFmtId="1" fontId="9" fillId="4" borderId="1" xfId="5" applyNumberFormat="1" applyFont="1" applyFill="1" applyBorder="1" applyAlignment="1">
      <alignment horizontal="center" vertical="center" wrapText="1" readingOrder="1"/>
    </xf>
    <xf numFmtId="0" fontId="8" fillId="6" borderId="3" xfId="0" applyFont="1" applyFill="1" applyBorder="1" applyAlignment="1">
      <alignment horizontal="center" wrapText="1"/>
    </xf>
    <xf numFmtId="1" fontId="9" fillId="4" borderId="2" xfId="2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166" fontId="8" fillId="0" borderId="1" xfId="0" applyNumberFormat="1" applyFont="1" applyBorder="1" applyAlignment="1">
      <alignment horizontal="right" wrapText="1"/>
    </xf>
    <xf numFmtId="166" fontId="8" fillId="0" borderId="3" xfId="0" applyNumberFormat="1" applyFont="1" applyBorder="1" applyAlignment="1">
      <alignment horizontal="right" wrapText="1"/>
    </xf>
    <xf numFmtId="1" fontId="9" fillId="4" borderId="1" xfId="2" applyNumberFormat="1" applyFont="1" applyFill="1" applyBorder="1" applyAlignment="1">
      <alignment horizontal="left" vertical="center" wrapText="1" readingOrder="1"/>
    </xf>
    <xf numFmtId="0" fontId="9" fillId="4" borderId="3" xfId="5" applyNumberFormat="1" applyFont="1" applyFill="1" applyBorder="1" applyAlignment="1">
      <alignment horizontal="left" vertical="center" wrapText="1" readingOrder="1"/>
    </xf>
    <xf numFmtId="49" fontId="9" fillId="4" borderId="3" xfId="5" applyNumberFormat="1" applyFont="1" applyFill="1" applyBorder="1" applyAlignment="1">
      <alignment horizontal="left" vertical="center" wrapText="1" readingOrder="1"/>
    </xf>
    <xf numFmtId="0" fontId="9" fillId="4" borderId="1" xfId="5" applyNumberFormat="1" applyFont="1" applyFill="1" applyBorder="1" applyAlignment="1">
      <alignment horizontal="left" vertical="center" wrapText="1" readingOrder="1"/>
    </xf>
    <xf numFmtId="49" fontId="9" fillId="4" borderId="1" xfId="5" applyNumberFormat="1" applyFont="1" applyFill="1" applyBorder="1" applyAlignment="1">
      <alignment horizontal="left" vertical="center" wrapText="1" readingOrder="1"/>
    </xf>
    <xf numFmtId="0" fontId="9" fillId="4" borderId="1" xfId="13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10" borderId="1" xfId="19" applyFont="1" applyFill="1" applyBorder="1" applyAlignment="1">
      <alignment horizontal="center" vertical="center" wrapText="1"/>
    </xf>
    <xf numFmtId="166" fontId="8" fillId="6" borderId="24" xfId="0" applyNumberFormat="1" applyFont="1" applyFill="1" applyBorder="1" applyAlignment="1">
      <alignment wrapText="1"/>
    </xf>
    <xf numFmtId="0" fontId="9" fillId="10" borderId="1" xfId="19" applyFont="1" applyFill="1" applyBorder="1" applyAlignment="1">
      <alignment horizontal="left" vertical="center" wrapText="1"/>
    </xf>
    <xf numFmtId="164" fontId="9" fillId="4" borderId="1" xfId="12" applyNumberFormat="1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 applyProtection="1">
      <alignment horizontal="center" vertical="center" wrapText="1" readingOrder="1"/>
      <protection locked="0"/>
    </xf>
    <xf numFmtId="0" fontId="24" fillId="2" borderId="7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9" fillId="4" borderId="1" xfId="6" applyFont="1" applyFill="1" applyBorder="1" applyAlignment="1" applyProtection="1">
      <alignment horizontal="center" vertical="center" wrapText="1" readingOrder="1"/>
      <protection locked="0"/>
    </xf>
    <xf numFmtId="166" fontId="8" fillId="0" borderId="1" xfId="1" applyNumberFormat="1" applyFont="1" applyFill="1" applyBorder="1" applyAlignment="1" applyProtection="1">
      <alignment horizontal="right" wrapText="1"/>
    </xf>
    <xf numFmtId="0" fontId="9" fillId="4" borderId="1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vertical="center" wrapText="1" readingOrder="1"/>
    </xf>
    <xf numFmtId="49" fontId="9" fillId="4" borderId="1" xfId="2" applyNumberFormat="1" applyFont="1" applyFill="1" applyBorder="1" applyAlignment="1">
      <alignment vertical="center" wrapText="1" readingOrder="1"/>
    </xf>
    <xf numFmtId="1" fontId="9" fillId="4" borderId="1" xfId="2" applyNumberFormat="1" applyFont="1" applyFill="1" applyBorder="1" applyAlignment="1">
      <alignment horizontal="center" vertical="center" readingOrder="1"/>
    </xf>
    <xf numFmtId="0" fontId="9" fillId="4" borderId="3" xfId="2" applyFont="1" applyFill="1" applyBorder="1" applyAlignment="1">
      <alignment vertical="center" wrapText="1" readingOrder="1"/>
    </xf>
    <xf numFmtId="49" fontId="9" fillId="4" borderId="3" xfId="2" applyNumberFormat="1" applyFont="1" applyFill="1" applyBorder="1" applyAlignment="1">
      <alignment vertical="center" wrapText="1" readingOrder="1"/>
    </xf>
    <xf numFmtId="49" fontId="9" fillId="4" borderId="3" xfId="2" applyNumberFormat="1" applyFont="1" applyFill="1" applyBorder="1" applyAlignment="1">
      <alignment horizontal="center" vertical="center" wrapText="1" readingOrder="1"/>
    </xf>
    <xf numFmtId="0" fontId="9" fillId="4" borderId="1" xfId="5" applyNumberFormat="1" applyFont="1" applyFill="1" applyBorder="1" applyAlignment="1">
      <alignment vertical="center" wrapText="1" readingOrder="1"/>
    </xf>
    <xf numFmtId="49" fontId="9" fillId="4" borderId="1" xfId="5" applyNumberFormat="1" applyFont="1" applyFill="1" applyBorder="1" applyAlignment="1">
      <alignment vertical="center" wrapText="1" readingOrder="1"/>
    </xf>
    <xf numFmtId="49" fontId="9" fillId="4" borderId="1" xfId="5" applyNumberFormat="1" applyFont="1" applyFill="1" applyBorder="1" applyAlignment="1">
      <alignment horizontal="center" vertical="center" wrapText="1" readingOrder="1"/>
    </xf>
    <xf numFmtId="49" fontId="9" fillId="4" borderId="1" xfId="2" applyNumberFormat="1" applyFont="1" applyFill="1" applyBorder="1" applyAlignment="1">
      <alignment horizontal="center" vertical="center" wrapText="1" readingOrder="1"/>
    </xf>
    <xf numFmtId="0" fontId="9" fillId="4" borderId="2" xfId="2" applyFont="1" applyFill="1" applyBorder="1" applyAlignment="1">
      <alignment vertical="center" wrapText="1" readingOrder="1"/>
    </xf>
    <xf numFmtId="49" fontId="9" fillId="4" borderId="2" xfId="2" applyNumberFormat="1" applyFont="1" applyFill="1" applyBorder="1" applyAlignment="1">
      <alignment vertical="center" wrapText="1" readingOrder="1"/>
    </xf>
    <xf numFmtId="49" fontId="9" fillId="4" borderId="2" xfId="2" applyNumberFormat="1" applyFont="1" applyFill="1" applyBorder="1" applyAlignment="1">
      <alignment horizontal="center" vertical="center" wrapText="1" readingOrder="1"/>
    </xf>
    <xf numFmtId="0" fontId="9" fillId="9" borderId="1" xfId="5" applyNumberFormat="1" applyFont="1" applyFill="1" applyBorder="1" applyAlignment="1">
      <alignment vertical="center" wrapText="1" readingOrder="1"/>
    </xf>
    <xf numFmtId="49" fontId="9" fillId="9" borderId="1" xfId="5" applyNumberFormat="1" applyFont="1" applyFill="1" applyBorder="1" applyAlignment="1">
      <alignment vertical="center" wrapText="1" readingOrder="1"/>
    </xf>
    <xf numFmtId="0" fontId="9" fillId="4" borderId="3" xfId="2" applyFont="1" applyFill="1" applyBorder="1" applyAlignment="1">
      <alignment horizontal="left" vertical="center" wrapText="1" readingOrder="1"/>
    </xf>
    <xf numFmtId="49" fontId="9" fillId="4" borderId="3" xfId="2" applyNumberFormat="1" applyFont="1" applyFill="1" applyBorder="1" applyAlignment="1">
      <alignment horizontal="left" vertical="center" wrapText="1" readingOrder="1"/>
    </xf>
    <xf numFmtId="49" fontId="9" fillId="4" borderId="1" xfId="2" applyNumberFormat="1" applyFont="1" applyFill="1" applyBorder="1" applyAlignment="1">
      <alignment horizontal="left" vertical="center" wrapText="1" readingOrder="1"/>
    </xf>
    <xf numFmtId="0" fontId="9" fillId="4" borderId="3" xfId="5" applyNumberFormat="1" applyFont="1" applyFill="1" applyBorder="1" applyAlignment="1">
      <alignment vertical="center" wrapText="1" readingOrder="1"/>
    </xf>
    <xf numFmtId="49" fontId="9" fillId="4" borderId="3" xfId="5" applyNumberFormat="1" applyFont="1" applyFill="1" applyBorder="1" applyAlignment="1">
      <alignment vertical="center" wrapText="1" readingOrder="1"/>
    </xf>
    <xf numFmtId="49" fontId="9" fillId="4" borderId="3" xfId="5" applyNumberFormat="1" applyFont="1" applyFill="1" applyBorder="1" applyAlignment="1">
      <alignment horizontal="center" vertical="center" wrapText="1" readingOrder="1"/>
    </xf>
    <xf numFmtId="1" fontId="9" fillId="4" borderId="3" xfId="5" applyNumberFormat="1" applyFont="1" applyFill="1" applyBorder="1" applyAlignment="1">
      <alignment horizontal="center" vertical="center" wrapText="1" readingOrder="1"/>
    </xf>
    <xf numFmtId="49" fontId="9" fillId="4" borderId="22" xfId="2" applyNumberFormat="1" applyFont="1" applyFill="1" applyBorder="1" applyAlignment="1">
      <alignment horizontal="center" vertical="center" wrapText="1" readingOrder="1"/>
    </xf>
    <xf numFmtId="1" fontId="9" fillId="11" borderId="1" xfId="2" applyNumberFormat="1" applyFont="1" applyFill="1" applyBorder="1" applyAlignment="1">
      <alignment horizontal="center" vertical="center" readingOrder="1"/>
    </xf>
    <xf numFmtId="0" fontId="9" fillId="4" borderId="1" xfId="2" applyFont="1" applyFill="1" applyBorder="1" applyAlignment="1">
      <alignment horizontal="left" vertical="center" wrapText="1" readingOrder="1"/>
    </xf>
    <xf numFmtId="3" fontId="9" fillId="10" borderId="1" xfId="19" applyNumberFormat="1" applyFont="1" applyFill="1" applyBorder="1" applyAlignment="1">
      <alignment horizontal="left" vertical="center" wrapText="1"/>
    </xf>
    <xf numFmtId="166" fontId="8" fillId="0" borderId="1" xfId="12" applyNumberFormat="1" applyFont="1" applyBorder="1" applyAlignment="1">
      <alignment horizontal="right" wrapText="1"/>
    </xf>
    <xf numFmtId="0" fontId="9" fillId="4" borderId="1" xfId="1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166" fontId="8" fillId="0" borderId="12" xfId="0" applyNumberFormat="1" applyFont="1" applyBorder="1" applyAlignment="1">
      <alignment wrapText="1"/>
    </xf>
    <xf numFmtId="166" fontId="12" fillId="0" borderId="1" xfId="1" applyNumberFormat="1" applyFont="1" applyFill="1" applyBorder="1" applyAlignment="1" applyProtection="1">
      <alignment wrapText="1"/>
    </xf>
    <xf numFmtId="166" fontId="12" fillId="0" borderId="3" xfId="1" applyNumberFormat="1" applyFont="1" applyFill="1" applyBorder="1" applyAlignment="1" applyProtection="1">
      <alignment wrapText="1"/>
    </xf>
    <xf numFmtId="0" fontId="8" fillId="5" borderId="20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66" fontId="8" fillId="5" borderId="31" xfId="0" applyNumberFormat="1" applyFont="1" applyFill="1" applyBorder="1" applyAlignment="1">
      <alignment wrapText="1"/>
    </xf>
    <xf numFmtId="166" fontId="12" fillId="0" borderId="1" xfId="1" applyNumberFormat="1" applyFont="1" applyFill="1" applyBorder="1" applyAlignment="1" applyProtection="1">
      <alignment horizontal="right" wrapText="1"/>
    </xf>
    <xf numFmtId="166" fontId="8" fillId="0" borderId="13" xfId="0" applyNumberFormat="1" applyFont="1" applyBorder="1" applyAlignment="1">
      <alignment wrapText="1"/>
    </xf>
    <xf numFmtId="166" fontId="8" fillId="0" borderId="1" xfId="13" applyNumberFormat="1" applyFont="1" applyBorder="1" applyAlignment="1">
      <alignment horizontal="right" wrapText="1"/>
    </xf>
    <xf numFmtId="0" fontId="8" fillId="0" borderId="0" xfId="0" applyFont="1" applyAlignment="1">
      <alignment wrapText="1"/>
    </xf>
    <xf numFmtId="0" fontId="9" fillId="4" borderId="1" xfId="6" applyFont="1" applyFill="1" applyBorder="1" applyAlignment="1" applyProtection="1">
      <alignment horizontal="left" vertical="center" wrapText="1" readingOrder="1"/>
      <protection locked="0"/>
    </xf>
    <xf numFmtId="166" fontId="12" fillId="0" borderId="1" xfId="7" applyNumberFormat="1" applyFont="1" applyBorder="1" applyAlignment="1" applyProtection="1">
      <alignment horizontal="right" wrapText="1"/>
    </xf>
    <xf numFmtId="0" fontId="9" fillId="4" borderId="1" xfId="0" applyFont="1" applyFill="1" applyBorder="1" applyAlignment="1" applyProtection="1">
      <alignment horizontal="left" vertical="center" wrapText="1" readingOrder="1"/>
      <protection locked="0"/>
    </xf>
    <xf numFmtId="166" fontId="8" fillId="0" borderId="1" xfId="0" applyNumberFormat="1" applyFont="1" applyBorder="1" applyAlignment="1" applyProtection="1">
      <alignment horizontal="right" wrapText="1" readingOrder="1"/>
      <protection locked="0"/>
    </xf>
    <xf numFmtId="166" fontId="8" fillId="5" borderId="14" xfId="0" applyNumberFormat="1" applyFont="1" applyFill="1" applyBorder="1" applyAlignment="1">
      <alignment wrapText="1"/>
    </xf>
    <xf numFmtId="0" fontId="8" fillId="5" borderId="0" xfId="0" applyFont="1" applyFill="1" applyAlignment="1">
      <alignment horizontal="center" wrapText="1"/>
    </xf>
    <xf numFmtId="166" fontId="8" fillId="5" borderId="13" xfId="0" applyNumberFormat="1" applyFont="1" applyFill="1" applyBorder="1" applyAlignment="1">
      <alignment wrapText="1"/>
    </xf>
    <xf numFmtId="0" fontId="8" fillId="5" borderId="35" xfId="0" applyFont="1" applyFill="1" applyBorder="1" applyAlignment="1">
      <alignment horizontal="center" wrapText="1"/>
    </xf>
    <xf numFmtId="0" fontId="8" fillId="5" borderId="36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166" fontId="8" fillId="0" borderId="22" xfId="0" applyNumberFormat="1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 wrapText="1"/>
    </xf>
    <xf numFmtId="166" fontId="8" fillId="0" borderId="22" xfId="0" applyNumberFormat="1" applyFont="1" applyBorder="1" applyAlignment="1">
      <alignment wrapText="1"/>
    </xf>
    <xf numFmtId="166" fontId="8" fillId="0" borderId="1" xfId="0" applyNumberFormat="1" applyFont="1" applyBorder="1" applyAlignment="1">
      <alignment wrapText="1"/>
    </xf>
    <xf numFmtId="166" fontId="8" fillId="6" borderId="2" xfId="0" applyNumberFormat="1" applyFont="1" applyFill="1" applyBorder="1" applyAlignment="1">
      <alignment wrapText="1"/>
    </xf>
    <xf numFmtId="166" fontId="8" fillId="6" borderId="1" xfId="0" applyNumberFormat="1" applyFont="1" applyFill="1" applyBorder="1" applyAlignment="1">
      <alignment wrapText="1"/>
    </xf>
    <xf numFmtId="166" fontId="8" fillId="0" borderId="1" xfId="1" applyNumberFormat="1" applyFont="1" applyFill="1" applyBorder="1" applyAlignment="1" applyProtection="1">
      <alignment wrapText="1"/>
    </xf>
    <xf numFmtId="166" fontId="8" fillId="0" borderId="2" xfId="0" applyNumberFormat="1" applyFont="1" applyBorder="1" applyAlignment="1">
      <alignment wrapText="1"/>
    </xf>
    <xf numFmtId="166" fontId="8" fillId="0" borderId="3" xfId="0" applyNumberFormat="1" applyFont="1" applyBorder="1" applyAlignment="1">
      <alignment wrapText="1"/>
    </xf>
    <xf numFmtId="166" fontId="8" fillId="0" borderId="5" xfId="1" applyNumberFormat="1" applyFont="1" applyFill="1" applyBorder="1" applyAlignment="1" applyProtection="1">
      <alignment horizontal="right" wrapText="1"/>
    </xf>
    <xf numFmtId="166" fontId="12" fillId="0" borderId="5" xfId="1" applyNumberFormat="1" applyFont="1" applyFill="1" applyBorder="1" applyAlignment="1" applyProtection="1">
      <alignment wrapText="1"/>
    </xf>
    <xf numFmtId="166" fontId="8" fillId="0" borderId="6" xfId="0" applyNumberFormat="1" applyFont="1" applyBorder="1" applyAlignment="1">
      <alignment horizontal="right" wrapText="1"/>
    </xf>
    <xf numFmtId="166" fontId="8" fillId="0" borderId="5" xfId="0" applyNumberFormat="1" applyFont="1" applyBorder="1" applyAlignment="1">
      <alignment horizontal="right" wrapText="1"/>
    </xf>
    <xf numFmtId="166" fontId="8" fillId="0" borderId="5" xfId="1" applyNumberFormat="1" applyFont="1" applyFill="1" applyBorder="1" applyAlignment="1" applyProtection="1">
      <alignment wrapText="1"/>
    </xf>
    <xf numFmtId="166" fontId="8" fillId="0" borderId="5" xfId="0" applyNumberFormat="1" applyFont="1" applyBorder="1" applyAlignment="1">
      <alignment wrapText="1"/>
    </xf>
    <xf numFmtId="0" fontId="0" fillId="0" borderId="0" xfId="0" applyAlignment="1">
      <alignment horizontal="left" wrapText="1"/>
    </xf>
    <xf numFmtId="0" fontId="8" fillId="5" borderId="10" xfId="0" applyFont="1" applyFill="1" applyBorder="1" applyAlignment="1">
      <alignment horizontal="center" wrapText="1"/>
    </xf>
    <xf numFmtId="0" fontId="8" fillId="5" borderId="21" xfId="0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center" wrapText="1"/>
    </xf>
    <xf numFmtId="166" fontId="27" fillId="5" borderId="0" xfId="0" applyNumberFormat="1" applyFont="1" applyFill="1" applyAlignment="1">
      <alignment horizontal="center" wrapText="1"/>
    </xf>
    <xf numFmtId="166" fontId="27" fillId="5" borderId="11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5" borderId="25" xfId="0" applyFont="1" applyFill="1" applyBorder="1" applyAlignment="1">
      <alignment horizontal="center" wrapText="1"/>
    </xf>
    <xf numFmtId="0" fontId="8" fillId="5" borderId="26" xfId="0" applyFont="1" applyFill="1" applyBorder="1" applyAlignment="1">
      <alignment horizontal="center" wrapText="1"/>
    </xf>
    <xf numFmtId="0" fontId="8" fillId="5" borderId="27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vertical="center" textRotation="90" wrapText="1" shrinkToFit="1"/>
    </xf>
    <xf numFmtId="0" fontId="8" fillId="5" borderId="21" xfId="0" applyFont="1" applyFill="1" applyBorder="1" applyAlignment="1">
      <alignment horizontal="center" vertical="center" textRotation="90" wrapText="1" shrinkToFit="1"/>
    </xf>
    <xf numFmtId="0" fontId="8" fillId="5" borderId="22" xfId="0" applyFont="1" applyFill="1" applyBorder="1" applyAlignment="1">
      <alignment horizontal="center" vertical="center" textRotation="90" wrapText="1" shrinkToFit="1"/>
    </xf>
    <xf numFmtId="0" fontId="8" fillId="0" borderId="5" xfId="0" applyFont="1" applyBorder="1" applyAlignment="1">
      <alignment horizontal="center" vertical="center" textRotation="90" wrapText="1" shrinkToFit="1"/>
    </xf>
    <xf numFmtId="0" fontId="8" fillId="0" borderId="5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6" borderId="5" xfId="0" applyFont="1" applyFill="1" applyBorder="1" applyAlignment="1">
      <alignment horizontal="center" vertical="center" textRotation="90" wrapText="1" shrinkToFi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13" fillId="0" borderId="18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6" fillId="0" borderId="1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5" borderId="28" xfId="0" applyFont="1" applyFill="1" applyBorder="1" applyAlignment="1">
      <alignment horizontal="center" vertical="center" textRotation="90" wrapText="1" shrinkToFit="1"/>
    </xf>
    <xf numFmtId="0" fontId="8" fillId="5" borderId="32" xfId="0" applyFont="1" applyFill="1" applyBorder="1" applyAlignment="1">
      <alignment horizontal="center" vertical="center" textRotation="90" wrapText="1" shrinkToFit="1"/>
    </xf>
    <xf numFmtId="0" fontId="8" fillId="6" borderId="33" xfId="0" applyFont="1" applyFill="1" applyBorder="1" applyAlignment="1">
      <alignment horizontal="center" vertical="center" textRotation="90" wrapText="1" shrinkToFit="1"/>
    </xf>
    <xf numFmtId="0" fontId="8" fillId="6" borderId="29" xfId="0" applyFont="1" applyFill="1" applyBorder="1" applyAlignment="1">
      <alignment horizontal="center" vertical="center" textRotation="90" wrapText="1" shrinkToFit="1"/>
    </xf>
    <xf numFmtId="0" fontId="8" fillId="6" borderId="34" xfId="0" applyFont="1" applyFill="1" applyBorder="1" applyAlignment="1">
      <alignment horizontal="center" vertical="center" textRotation="90" wrapText="1" shrinkToFit="1"/>
    </xf>
    <xf numFmtId="0" fontId="8" fillId="0" borderId="30" xfId="0" applyFont="1" applyBorder="1" applyAlignment="1">
      <alignment horizontal="center" vertical="center" textRotation="90" wrapText="1" shrinkToFit="1"/>
    </xf>
    <xf numFmtId="0" fontId="8" fillId="0" borderId="29" xfId="0" applyFont="1" applyBorder="1" applyAlignment="1">
      <alignment horizontal="center" vertical="center" textRotation="90" wrapText="1" shrinkToFit="1"/>
    </xf>
    <xf numFmtId="0" fontId="8" fillId="0" borderId="34" xfId="0" applyFont="1" applyBorder="1" applyAlignment="1">
      <alignment horizontal="center" vertical="center" textRotation="90" wrapText="1" shrinkToFit="1"/>
    </xf>
    <xf numFmtId="0" fontId="8" fillId="0" borderId="2" xfId="0" applyFont="1" applyBorder="1" applyAlignment="1">
      <alignment horizontal="center" vertical="center" textRotation="90" wrapText="1" shrinkToFit="1"/>
    </xf>
    <xf numFmtId="0" fontId="8" fillId="0" borderId="3" xfId="0" applyFont="1" applyBorder="1" applyAlignment="1">
      <alignment horizontal="center" vertical="center" textRotation="90" wrapText="1" shrinkToFit="1"/>
    </xf>
  </cellXfs>
  <cellStyles count="30">
    <cellStyle name="Dobro" xfId="5" builtinId="26"/>
    <cellStyle name="Normal 2" xfId="2" xr:uid="{00000000-0005-0000-0000-000001000000}"/>
    <cellStyle name="Normal 2 2" xfId="20" xr:uid="{573AF977-B699-45D5-8652-1E2877308C27}"/>
    <cellStyle name="Normal 2 3" xfId="15" xr:uid="{ECD973F9-3CA4-4914-BB22-96D8FE9A2EE7}"/>
    <cellStyle name="Normal 2 3 2" xfId="24" xr:uid="{1D9C196D-C35A-405A-B49B-126AE9B7588E}"/>
    <cellStyle name="Normalno" xfId="0" builtinId="0"/>
    <cellStyle name="Normalno 2" xfId="1" xr:uid="{00000000-0005-0000-0000-000003000000}"/>
    <cellStyle name="Normalno 2 2" xfId="3" xr:uid="{00000000-0005-0000-0000-000004000000}"/>
    <cellStyle name="Normalno 2 2 2" xfId="8" xr:uid="{00000000-0005-0000-0000-000005000000}"/>
    <cellStyle name="Normalno 2 2 2 2" xfId="22" xr:uid="{A425CD2C-28AB-4DC8-ADC8-DF51E93B0C91}"/>
    <cellStyle name="Normalno 2 2 3" xfId="10" xr:uid="{00000000-0005-0000-0000-000006000000}"/>
    <cellStyle name="Normalno 2 2 4" xfId="17" xr:uid="{8F1D0555-03BC-41E3-9CFD-087D3E148EAD}"/>
    <cellStyle name="Normalno 2 2 4 2" xfId="26" xr:uid="{E3CAF9C2-222E-4239-8162-B752713E1F75}"/>
    <cellStyle name="Normalno 2 3" xfId="7" xr:uid="{00000000-0005-0000-0000-000007000000}"/>
    <cellStyle name="Normalno 2 4" xfId="16" xr:uid="{7D21388F-FDEE-4201-BE0B-C65D6F56E2E4}"/>
    <cellStyle name="Normalno 2 4 2" xfId="25" xr:uid="{AB528371-8E8B-491F-B90E-D959490410EB}"/>
    <cellStyle name="Normalno 3" xfId="4" xr:uid="{00000000-0005-0000-0000-000008000000}"/>
    <cellStyle name="Normalno 3 2" xfId="18" xr:uid="{EDBB22E7-8DED-4BDE-BF5E-A2AC53006DE5}"/>
    <cellStyle name="Normalno 3 2 2" xfId="27" xr:uid="{9806BA5A-9F81-4907-AD6F-3FEE54BC9487}"/>
    <cellStyle name="Normalno 4" xfId="9" xr:uid="{00000000-0005-0000-0000-000009000000}"/>
    <cellStyle name="Normalno 4 2" xfId="11" xr:uid="{00000000-0005-0000-0000-00000A000000}"/>
    <cellStyle name="Normalno 4 3" xfId="12" xr:uid="{00000000-0005-0000-0000-00000B000000}"/>
    <cellStyle name="Normalno 4 4" xfId="19" xr:uid="{9E7FA239-D50F-4C35-AFC8-2F584C2DC5B4}"/>
    <cellStyle name="Normalno 4 4 2" xfId="28" xr:uid="{F61E8B06-6774-4150-A3EC-011D972F2261}"/>
    <cellStyle name="Normalno 5" xfId="6" xr:uid="{00000000-0005-0000-0000-00000C000000}"/>
    <cellStyle name="Normalno 5 2" xfId="13" xr:uid="{00000000-0005-0000-0000-00000D000000}"/>
    <cellStyle name="Normalno 6" xfId="14" xr:uid="{3CB62B01-118E-433B-BA7F-0EC89D518003}"/>
    <cellStyle name="Normalno 6 2" xfId="23" xr:uid="{43E0550E-6119-4B65-904A-0260CA36CDD6}"/>
    <cellStyle name="Zarez 2" xfId="21" xr:uid="{BD28057B-A12C-4AB8-809E-19A03ACF0E67}"/>
    <cellStyle name="Zarez 2 2" xfId="29" xr:uid="{7246E4CC-7D27-4D8A-97E7-15508B811A50}"/>
  </cellStyles>
  <dxfs count="0"/>
  <tableStyles count="0" defaultTableStyle="TableStyleMedium2" defaultPivotStyle="PivotStyleLight16"/>
  <colors>
    <mruColors>
      <color rgb="FFCC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01"/>
  <sheetViews>
    <sheetView tabSelected="1" topLeftCell="A129" zoomScaleNormal="100" workbookViewId="0">
      <selection activeCell="F150" sqref="F150"/>
    </sheetView>
  </sheetViews>
  <sheetFormatPr defaultRowHeight="15" x14ac:dyDescent="0.25"/>
  <cols>
    <col min="1" max="1" width="6.7109375" style="21" customWidth="1"/>
    <col min="2" max="2" width="6.7109375" style="1" customWidth="1"/>
    <col min="3" max="3" width="71.5703125" style="1" customWidth="1"/>
    <col min="4" max="4" width="45.7109375" style="1" customWidth="1"/>
    <col min="5" max="5" width="13.7109375" style="1" customWidth="1"/>
    <col min="6" max="7" width="8.42578125" style="21" customWidth="1"/>
    <col min="8" max="8" width="8.28515625" style="1" customWidth="1"/>
    <col min="9" max="9" width="14.140625" style="41" customWidth="1"/>
    <col min="10" max="16384" width="9.140625" style="1"/>
  </cols>
  <sheetData>
    <row r="1" spans="1:12" ht="18.75" x14ac:dyDescent="0.3">
      <c r="A1" s="153" t="s">
        <v>14</v>
      </c>
      <c r="B1" s="154"/>
      <c r="C1" s="154"/>
      <c r="D1" s="13"/>
      <c r="E1" s="13"/>
      <c r="F1" s="14"/>
      <c r="G1" s="14"/>
      <c r="H1" s="13"/>
      <c r="I1" s="15"/>
    </row>
    <row r="2" spans="1:12" ht="18.75" x14ac:dyDescent="0.3">
      <c r="A2" s="155" t="s">
        <v>329</v>
      </c>
      <c r="B2" s="156"/>
      <c r="C2" s="156"/>
      <c r="D2" s="16"/>
      <c r="E2" s="16"/>
      <c r="F2" s="17"/>
      <c r="G2" s="17"/>
      <c r="H2" s="16"/>
      <c r="I2" s="18"/>
    </row>
    <row r="3" spans="1:12" ht="18.75" x14ac:dyDescent="0.3">
      <c r="A3" s="160" t="s">
        <v>15</v>
      </c>
      <c r="B3" s="161"/>
      <c r="C3" s="161"/>
      <c r="D3" s="16"/>
      <c r="E3" s="16"/>
      <c r="F3" s="17"/>
      <c r="G3" s="17"/>
      <c r="H3" s="16"/>
      <c r="I3" s="18"/>
    </row>
    <row r="4" spans="1:12" ht="18.75" x14ac:dyDescent="0.3">
      <c r="A4" s="157" t="s">
        <v>4</v>
      </c>
      <c r="B4" s="158"/>
      <c r="C4" s="158"/>
      <c r="D4" s="158"/>
      <c r="E4" s="158"/>
      <c r="F4" s="158"/>
      <c r="G4" s="158"/>
      <c r="H4" s="158"/>
      <c r="I4" s="159"/>
    </row>
    <row r="5" spans="1:12" ht="18.75" x14ac:dyDescent="0.3">
      <c r="A5" s="157" t="s">
        <v>63</v>
      </c>
      <c r="B5" s="158"/>
      <c r="C5" s="158"/>
      <c r="D5" s="158"/>
      <c r="E5" s="158"/>
      <c r="F5" s="158"/>
      <c r="G5" s="158"/>
      <c r="H5" s="158"/>
      <c r="I5" s="159"/>
    </row>
    <row r="6" spans="1:12" ht="18.75" x14ac:dyDescent="0.3">
      <c r="A6" s="157" t="s">
        <v>3</v>
      </c>
      <c r="B6" s="158"/>
      <c r="C6" s="158"/>
      <c r="D6" s="158"/>
      <c r="E6" s="158"/>
      <c r="F6" s="158"/>
      <c r="G6" s="158"/>
      <c r="H6" s="158"/>
      <c r="I6" s="159"/>
      <c r="J6" s="19"/>
      <c r="K6" s="19"/>
      <c r="L6" s="19"/>
    </row>
    <row r="7" spans="1:12" ht="15.75" thickBot="1" x14ac:dyDescent="0.3">
      <c r="A7" s="20"/>
      <c r="I7" s="22"/>
    </row>
    <row r="8" spans="1:12" s="4" customFormat="1" ht="45.75" customHeight="1" x14ac:dyDescent="0.25">
      <c r="A8" s="52" t="s">
        <v>9</v>
      </c>
      <c r="B8" s="59" t="s">
        <v>7</v>
      </c>
      <c r="C8" s="58" t="s">
        <v>6</v>
      </c>
      <c r="D8" s="59" t="s">
        <v>2</v>
      </c>
      <c r="E8" s="59" t="s">
        <v>1</v>
      </c>
      <c r="F8" s="59" t="s">
        <v>8</v>
      </c>
      <c r="G8" s="59" t="s">
        <v>0</v>
      </c>
      <c r="H8" s="62" t="s">
        <v>331</v>
      </c>
      <c r="I8" s="67" t="s">
        <v>233</v>
      </c>
    </row>
    <row r="9" spans="1:12" s="5" customFormat="1" ht="19.5" customHeight="1" thickBot="1" x14ac:dyDescent="0.3">
      <c r="A9" s="53">
        <v>1</v>
      </c>
      <c r="B9" s="60"/>
      <c r="C9" s="50">
        <v>3</v>
      </c>
      <c r="D9" s="50">
        <v>4</v>
      </c>
      <c r="E9" s="50">
        <v>5</v>
      </c>
      <c r="F9" s="50">
        <v>6</v>
      </c>
      <c r="G9" s="51">
        <v>7</v>
      </c>
      <c r="H9" s="51">
        <v>8</v>
      </c>
      <c r="I9" s="63">
        <v>9</v>
      </c>
    </row>
    <row r="10" spans="1:12" ht="30" customHeight="1" x14ac:dyDescent="0.25">
      <c r="A10" s="24" t="s">
        <v>18</v>
      </c>
      <c r="B10" s="164" t="s">
        <v>18</v>
      </c>
      <c r="C10" s="92" t="s">
        <v>234</v>
      </c>
      <c r="D10" s="69" t="s">
        <v>67</v>
      </c>
      <c r="E10" s="77" t="s">
        <v>65</v>
      </c>
      <c r="F10" s="23">
        <v>13864</v>
      </c>
      <c r="G10" s="24"/>
      <c r="H10" s="65"/>
      <c r="I10" s="11"/>
    </row>
    <row r="11" spans="1:12" ht="30" customHeight="1" x14ac:dyDescent="0.25">
      <c r="A11" s="24" t="s">
        <v>19</v>
      </c>
      <c r="B11" s="165"/>
      <c r="C11" s="68" t="s">
        <v>292</v>
      </c>
      <c r="D11" s="69" t="s">
        <v>293</v>
      </c>
      <c r="E11" s="77" t="s">
        <v>294</v>
      </c>
      <c r="F11" s="23">
        <v>6030</v>
      </c>
      <c r="G11" s="24"/>
      <c r="H11" s="65"/>
      <c r="I11" s="11"/>
    </row>
    <row r="12" spans="1:12" ht="30" customHeight="1" x14ac:dyDescent="0.25">
      <c r="A12" s="24" t="s">
        <v>20</v>
      </c>
      <c r="B12" s="165"/>
      <c r="C12" s="68" t="s">
        <v>295</v>
      </c>
      <c r="D12" s="69" t="s">
        <v>293</v>
      </c>
      <c r="E12" s="77" t="s">
        <v>294</v>
      </c>
      <c r="F12" s="23">
        <v>6031</v>
      </c>
      <c r="G12" s="24"/>
      <c r="H12" s="65"/>
      <c r="I12" s="11"/>
    </row>
    <row r="13" spans="1:12" ht="30" customHeight="1" x14ac:dyDescent="0.25">
      <c r="A13" s="24" t="s">
        <v>21</v>
      </c>
      <c r="B13" s="165"/>
      <c r="C13" s="83" t="s">
        <v>283</v>
      </c>
      <c r="D13" s="84" t="s">
        <v>284</v>
      </c>
      <c r="E13" s="73" t="s">
        <v>285</v>
      </c>
      <c r="F13" s="25">
        <v>6039</v>
      </c>
      <c r="G13" s="24"/>
      <c r="H13" s="65"/>
      <c r="I13" s="11"/>
    </row>
    <row r="14" spans="1:12" ht="30" customHeight="1" x14ac:dyDescent="0.25">
      <c r="A14" s="24" t="s">
        <v>10</v>
      </c>
      <c r="B14" s="165"/>
      <c r="C14" s="56" t="s">
        <v>286</v>
      </c>
      <c r="D14" s="3" t="s">
        <v>284</v>
      </c>
      <c r="E14" s="2" t="s">
        <v>285</v>
      </c>
      <c r="F14" s="54">
        <v>6040</v>
      </c>
      <c r="G14" s="24"/>
      <c r="H14" s="65"/>
      <c r="I14" s="11"/>
    </row>
    <row r="15" spans="1:12" ht="30" customHeight="1" x14ac:dyDescent="0.25">
      <c r="A15" s="24" t="s">
        <v>11</v>
      </c>
      <c r="B15" s="165"/>
      <c r="C15" s="83" t="s">
        <v>279</v>
      </c>
      <c r="D15" s="72" t="s">
        <v>280</v>
      </c>
      <c r="E15" s="73" t="s">
        <v>65</v>
      </c>
      <c r="F15" s="25">
        <v>12697</v>
      </c>
      <c r="G15" s="24"/>
      <c r="H15" s="65"/>
      <c r="I15" s="11"/>
    </row>
    <row r="16" spans="1:12" ht="30" customHeight="1" x14ac:dyDescent="0.25">
      <c r="A16" s="24" t="s">
        <v>12</v>
      </c>
      <c r="B16" s="165"/>
      <c r="C16" s="68" t="s">
        <v>296</v>
      </c>
      <c r="D16" s="69" t="s">
        <v>252</v>
      </c>
      <c r="E16" s="77" t="s">
        <v>294</v>
      </c>
      <c r="F16" s="23">
        <v>6102</v>
      </c>
      <c r="G16" s="24"/>
      <c r="H16" s="65"/>
      <c r="I16" s="11"/>
    </row>
    <row r="17" spans="1:9" ht="30" customHeight="1" x14ac:dyDescent="0.25">
      <c r="A17" s="24" t="s">
        <v>13</v>
      </c>
      <c r="B17" s="165"/>
      <c r="C17" s="68" t="s">
        <v>297</v>
      </c>
      <c r="D17" s="69" t="s">
        <v>252</v>
      </c>
      <c r="E17" s="77" t="s">
        <v>294</v>
      </c>
      <c r="F17" s="23">
        <v>6103</v>
      </c>
      <c r="G17" s="24"/>
      <c r="H17" s="65"/>
      <c r="I17" s="11"/>
    </row>
    <row r="18" spans="1:9" ht="30" customHeight="1" x14ac:dyDescent="0.25">
      <c r="A18" s="24" t="s">
        <v>22</v>
      </c>
      <c r="B18" s="165"/>
      <c r="C18" s="93" t="s">
        <v>287</v>
      </c>
      <c r="D18" s="3" t="s">
        <v>288</v>
      </c>
      <c r="E18" s="2" t="s">
        <v>285</v>
      </c>
      <c r="F18" s="54">
        <v>6106</v>
      </c>
      <c r="G18" s="24"/>
      <c r="H18" s="94"/>
      <c r="I18" s="11"/>
    </row>
    <row r="19" spans="1:9" ht="30" customHeight="1" x14ac:dyDescent="0.25">
      <c r="A19" s="24" t="s">
        <v>23</v>
      </c>
      <c r="B19" s="165"/>
      <c r="C19" s="6" t="s">
        <v>289</v>
      </c>
      <c r="D19" s="85" t="s">
        <v>288</v>
      </c>
      <c r="E19" s="77" t="s">
        <v>285</v>
      </c>
      <c r="F19" s="95">
        <v>6107</v>
      </c>
      <c r="G19" s="24"/>
      <c r="H19" s="65"/>
      <c r="I19" s="11"/>
    </row>
    <row r="20" spans="1:9" ht="30" customHeight="1" x14ac:dyDescent="0.25">
      <c r="A20" s="24" t="s">
        <v>24</v>
      </c>
      <c r="B20" s="165"/>
      <c r="C20" s="83" t="s">
        <v>281</v>
      </c>
      <c r="D20" s="72" t="s">
        <v>282</v>
      </c>
      <c r="E20" s="73" t="s">
        <v>65</v>
      </c>
      <c r="F20" s="25">
        <v>13582</v>
      </c>
      <c r="G20" s="24"/>
      <c r="H20" s="65"/>
      <c r="I20" s="11"/>
    </row>
    <row r="21" spans="1:9" ht="30" customHeight="1" x14ac:dyDescent="0.25">
      <c r="A21" s="24" t="s">
        <v>25</v>
      </c>
      <c r="B21" s="165"/>
      <c r="C21" s="68" t="s">
        <v>298</v>
      </c>
      <c r="D21" s="69" t="s">
        <v>299</v>
      </c>
      <c r="E21" s="77" t="s">
        <v>294</v>
      </c>
      <c r="F21" s="23">
        <v>6144</v>
      </c>
      <c r="G21" s="26"/>
      <c r="H21" s="7"/>
      <c r="I21" s="11"/>
    </row>
    <row r="22" spans="1:9" ht="30" customHeight="1" x14ac:dyDescent="0.25">
      <c r="A22" s="24" t="s">
        <v>26</v>
      </c>
      <c r="B22" s="165"/>
      <c r="C22" s="68" t="s">
        <v>290</v>
      </c>
      <c r="D22" s="69" t="s">
        <v>242</v>
      </c>
      <c r="E22" s="77" t="s">
        <v>285</v>
      </c>
      <c r="F22" s="23">
        <v>6147</v>
      </c>
      <c r="G22" s="24"/>
      <c r="H22" s="65"/>
      <c r="I22" s="11"/>
    </row>
    <row r="23" spans="1:9" ht="30" customHeight="1" x14ac:dyDescent="0.25">
      <c r="A23" s="24" t="s">
        <v>27</v>
      </c>
      <c r="B23" s="165"/>
      <c r="C23" s="68" t="s">
        <v>291</v>
      </c>
      <c r="D23" s="69" t="s">
        <v>242</v>
      </c>
      <c r="E23" s="77" t="s">
        <v>285</v>
      </c>
      <c r="F23" s="23">
        <v>6148</v>
      </c>
      <c r="G23" s="24"/>
      <c r="H23" s="65"/>
      <c r="I23" s="11"/>
    </row>
    <row r="24" spans="1:9" ht="30" customHeight="1" x14ac:dyDescent="0.25">
      <c r="A24" s="24" t="s">
        <v>28</v>
      </c>
      <c r="B24" s="165"/>
      <c r="C24" s="6" t="s">
        <v>253</v>
      </c>
      <c r="D24" s="85" t="s">
        <v>68</v>
      </c>
      <c r="E24" s="77" t="s">
        <v>239</v>
      </c>
      <c r="F24" s="57">
        <v>5983</v>
      </c>
      <c r="G24" s="24"/>
      <c r="H24" s="65"/>
      <c r="I24" s="11"/>
    </row>
    <row r="25" spans="1:9" ht="30" customHeight="1" x14ac:dyDescent="0.25">
      <c r="A25" s="24" t="s">
        <v>29</v>
      </c>
      <c r="B25" s="165"/>
      <c r="C25" s="68" t="s">
        <v>269</v>
      </c>
      <c r="D25" s="69" t="s">
        <v>270</v>
      </c>
      <c r="E25" s="77" t="s">
        <v>65</v>
      </c>
      <c r="F25" s="70">
        <v>13655</v>
      </c>
      <c r="G25" s="24"/>
      <c r="H25" s="65"/>
      <c r="I25" s="11"/>
    </row>
    <row r="26" spans="1:9" ht="30" customHeight="1" x14ac:dyDescent="0.25">
      <c r="A26" s="24" t="s">
        <v>30</v>
      </c>
      <c r="B26" s="166"/>
      <c r="C26" s="92" t="s">
        <v>259</v>
      </c>
      <c r="D26" s="85" t="s">
        <v>330</v>
      </c>
      <c r="E26" s="77" t="s">
        <v>260</v>
      </c>
      <c r="F26" s="70">
        <v>6079</v>
      </c>
      <c r="G26" s="24"/>
      <c r="H26" s="128"/>
      <c r="I26" s="11"/>
    </row>
    <row r="27" spans="1:9" ht="20.100000000000001" customHeight="1" x14ac:dyDescent="0.25">
      <c r="A27" s="96"/>
      <c r="B27" s="144"/>
      <c r="C27" s="145"/>
      <c r="D27" s="145"/>
      <c r="E27" s="145"/>
      <c r="F27" s="145"/>
      <c r="G27" s="162"/>
      <c r="H27" s="163"/>
      <c r="I27" s="10">
        <f>SUM(I10:I26)</f>
        <v>0</v>
      </c>
    </row>
    <row r="28" spans="1:9" ht="30" customHeight="1" x14ac:dyDescent="0.25">
      <c r="A28" s="97" t="s">
        <v>31</v>
      </c>
      <c r="B28" s="167" t="s">
        <v>19</v>
      </c>
      <c r="C28" s="71" t="s">
        <v>300</v>
      </c>
      <c r="D28" s="72" t="s">
        <v>301</v>
      </c>
      <c r="E28" s="2" t="s">
        <v>65</v>
      </c>
      <c r="F28" s="25">
        <v>13885</v>
      </c>
      <c r="G28" s="24"/>
      <c r="H28" s="27"/>
      <c r="I28" s="98"/>
    </row>
    <row r="29" spans="1:9" ht="30" customHeight="1" x14ac:dyDescent="0.25">
      <c r="A29" s="97" t="s">
        <v>32</v>
      </c>
      <c r="B29" s="168"/>
      <c r="C29" s="71" t="s">
        <v>303</v>
      </c>
      <c r="D29" s="72" t="s">
        <v>237</v>
      </c>
      <c r="E29" s="2" t="s">
        <v>285</v>
      </c>
      <c r="F29" s="25">
        <v>7168</v>
      </c>
      <c r="G29" s="24"/>
      <c r="H29" s="27"/>
      <c r="I29" s="98"/>
    </row>
    <row r="30" spans="1:9" ht="30" customHeight="1" x14ac:dyDescent="0.25">
      <c r="A30" s="97" t="s">
        <v>33</v>
      </c>
      <c r="B30" s="168"/>
      <c r="C30" s="81" t="s">
        <v>304</v>
      </c>
      <c r="D30" s="82" t="s">
        <v>237</v>
      </c>
      <c r="E30" s="2" t="s">
        <v>285</v>
      </c>
      <c r="F30" s="9">
        <v>7169</v>
      </c>
      <c r="G30" s="24"/>
      <c r="H30" s="27"/>
      <c r="I30" s="98"/>
    </row>
    <row r="31" spans="1:9" ht="30" customHeight="1" x14ac:dyDescent="0.25">
      <c r="A31" s="97" t="s">
        <v>34</v>
      </c>
      <c r="B31" s="168"/>
      <c r="C31" s="71" t="s">
        <v>235</v>
      </c>
      <c r="D31" s="72" t="s">
        <v>302</v>
      </c>
      <c r="E31" s="2" t="s">
        <v>65</v>
      </c>
      <c r="F31" s="25">
        <v>13487</v>
      </c>
      <c r="G31" s="24"/>
      <c r="H31" s="27"/>
      <c r="I31" s="98"/>
    </row>
    <row r="32" spans="1:9" ht="30" customHeight="1" x14ac:dyDescent="0.25">
      <c r="A32" s="97" t="s">
        <v>35</v>
      </c>
      <c r="B32" s="168"/>
      <c r="C32" s="71" t="s">
        <v>305</v>
      </c>
      <c r="D32" s="72" t="s">
        <v>306</v>
      </c>
      <c r="E32" s="2" t="s">
        <v>285</v>
      </c>
      <c r="F32" s="25">
        <v>7164</v>
      </c>
      <c r="G32" s="24"/>
      <c r="H32" s="27"/>
      <c r="I32" s="98"/>
    </row>
    <row r="33" spans="1:25" ht="30" customHeight="1" x14ac:dyDescent="0.25">
      <c r="A33" s="97" t="s">
        <v>36</v>
      </c>
      <c r="B33" s="168"/>
      <c r="C33" s="8" t="s">
        <v>307</v>
      </c>
      <c r="D33" s="85" t="s">
        <v>306</v>
      </c>
      <c r="E33" s="2" t="s">
        <v>285</v>
      </c>
      <c r="F33" s="95">
        <v>7165</v>
      </c>
      <c r="G33" s="24"/>
      <c r="H33" s="99"/>
      <c r="I33" s="98"/>
    </row>
    <row r="34" spans="1:25" ht="30" customHeight="1" x14ac:dyDescent="0.25">
      <c r="A34" s="97" t="s">
        <v>37</v>
      </c>
      <c r="B34" s="168"/>
      <c r="C34" s="68" t="s">
        <v>308</v>
      </c>
      <c r="D34" s="69" t="s">
        <v>238</v>
      </c>
      <c r="E34" s="2" t="s">
        <v>285</v>
      </c>
      <c r="F34" s="23">
        <v>7160</v>
      </c>
      <c r="G34" s="24"/>
      <c r="H34" s="99"/>
      <c r="I34" s="98"/>
    </row>
    <row r="35" spans="1:25" ht="30" customHeight="1" x14ac:dyDescent="0.25">
      <c r="A35" s="97" t="s">
        <v>38</v>
      </c>
      <c r="B35" s="168"/>
      <c r="C35" s="68" t="s">
        <v>309</v>
      </c>
      <c r="D35" s="69" t="s">
        <v>238</v>
      </c>
      <c r="E35" s="2" t="s">
        <v>285</v>
      </c>
      <c r="F35" s="23">
        <v>7161</v>
      </c>
      <c r="G35" s="28"/>
      <c r="H35" s="100"/>
      <c r="I35" s="98"/>
    </row>
    <row r="36" spans="1:25" ht="30" customHeight="1" x14ac:dyDescent="0.25">
      <c r="A36" s="97" t="s">
        <v>39</v>
      </c>
      <c r="B36" s="168"/>
      <c r="C36" s="8" t="s">
        <v>254</v>
      </c>
      <c r="D36" s="85" t="s">
        <v>68</v>
      </c>
      <c r="E36" s="77" t="s">
        <v>239</v>
      </c>
      <c r="F36" s="57">
        <v>6573</v>
      </c>
      <c r="G36" s="24"/>
      <c r="H36" s="99"/>
      <c r="I36" s="98"/>
    </row>
    <row r="37" spans="1:25" ht="30" customHeight="1" x14ac:dyDescent="0.25">
      <c r="A37" s="97" t="s">
        <v>40</v>
      </c>
      <c r="B37" s="168"/>
      <c r="C37" s="68" t="s">
        <v>265</v>
      </c>
      <c r="D37" s="69" t="s">
        <v>264</v>
      </c>
      <c r="E37" s="77" t="s">
        <v>65</v>
      </c>
      <c r="F37" s="70">
        <v>13656</v>
      </c>
      <c r="G37" s="24"/>
      <c r="H37" s="99"/>
      <c r="I37" s="98"/>
    </row>
    <row r="38" spans="1:25" ht="30" customHeight="1" x14ac:dyDescent="0.25">
      <c r="A38" s="97" t="s">
        <v>41</v>
      </c>
      <c r="B38" s="169"/>
      <c r="C38" s="68" t="s">
        <v>266</v>
      </c>
      <c r="D38" s="69" t="s">
        <v>267</v>
      </c>
      <c r="E38" s="77" t="s">
        <v>268</v>
      </c>
      <c r="F38" s="70">
        <v>6721</v>
      </c>
      <c r="G38" s="24"/>
      <c r="H38" s="129"/>
      <c r="I38" s="98"/>
    </row>
    <row r="39" spans="1:25" ht="20.100000000000001" customHeight="1" x14ac:dyDescent="0.25">
      <c r="A39" s="101"/>
      <c r="B39" s="144"/>
      <c r="C39" s="162"/>
      <c r="D39" s="162"/>
      <c r="E39" s="162"/>
      <c r="F39" s="162"/>
      <c r="G39" s="162"/>
      <c r="H39" s="146"/>
      <c r="I39" s="10">
        <f>SUM(I28:I38)</f>
        <v>0</v>
      </c>
      <c r="R39" s="21"/>
      <c r="W39" s="29"/>
      <c r="X39" s="29"/>
      <c r="Y39" s="30"/>
    </row>
    <row r="40" spans="1:25" ht="30" customHeight="1" x14ac:dyDescent="0.25">
      <c r="A40" s="97" t="s">
        <v>42</v>
      </c>
      <c r="B40" s="170" t="s">
        <v>20</v>
      </c>
      <c r="C40" s="102" t="s">
        <v>310</v>
      </c>
      <c r="D40" s="102" t="s">
        <v>64</v>
      </c>
      <c r="E40" s="103" t="s">
        <v>65</v>
      </c>
      <c r="F40" s="103">
        <v>14001</v>
      </c>
      <c r="G40" s="24"/>
      <c r="H40" s="119"/>
      <c r="I40" s="98"/>
      <c r="R40" s="21"/>
      <c r="W40" s="21"/>
      <c r="X40" s="31" t="s">
        <v>5</v>
      </c>
    </row>
    <row r="41" spans="1:25" ht="30" customHeight="1" x14ac:dyDescent="0.25">
      <c r="A41" s="97" t="s">
        <v>43</v>
      </c>
      <c r="B41" s="147"/>
      <c r="C41" s="68" t="s">
        <v>313</v>
      </c>
      <c r="D41" s="69" t="s">
        <v>67</v>
      </c>
      <c r="E41" s="77" t="s">
        <v>65</v>
      </c>
      <c r="F41" s="33">
        <v>13736</v>
      </c>
      <c r="G41" s="35"/>
      <c r="H41" s="119"/>
      <c r="I41" s="98"/>
      <c r="R41" s="21"/>
      <c r="W41" s="21"/>
      <c r="X41" s="31"/>
    </row>
    <row r="42" spans="1:25" ht="30" customHeight="1" x14ac:dyDescent="0.25">
      <c r="A42" s="97" t="s">
        <v>44</v>
      </c>
      <c r="B42" s="147"/>
      <c r="C42" s="102" t="s">
        <v>311</v>
      </c>
      <c r="D42" s="102" t="s">
        <v>66</v>
      </c>
      <c r="E42" s="103" t="s">
        <v>65</v>
      </c>
      <c r="F42" s="103">
        <v>13490</v>
      </c>
      <c r="G42" s="24"/>
      <c r="H42" s="119"/>
      <c r="I42" s="98"/>
      <c r="R42" s="134"/>
      <c r="S42" s="134"/>
      <c r="T42" s="134"/>
      <c r="W42" s="21"/>
      <c r="X42" s="21"/>
    </row>
    <row r="43" spans="1:25" ht="30" customHeight="1" x14ac:dyDescent="0.25">
      <c r="A43" s="97" t="s">
        <v>45</v>
      </c>
      <c r="B43" s="147"/>
      <c r="C43" s="68" t="s">
        <v>314</v>
      </c>
      <c r="D43" s="69" t="s">
        <v>236</v>
      </c>
      <c r="E43" s="77" t="s">
        <v>65</v>
      </c>
      <c r="F43" s="33">
        <v>12703</v>
      </c>
      <c r="G43" s="35"/>
      <c r="H43" s="120"/>
      <c r="I43" s="98"/>
      <c r="R43" s="32"/>
      <c r="S43" s="32"/>
      <c r="T43" s="32"/>
      <c r="W43" s="21"/>
      <c r="X43" s="21"/>
    </row>
    <row r="44" spans="1:25" ht="30" customHeight="1" x14ac:dyDescent="0.25">
      <c r="A44" s="97" t="s">
        <v>46</v>
      </c>
      <c r="B44" s="147"/>
      <c r="C44" s="68" t="s">
        <v>312</v>
      </c>
      <c r="D44" s="69" t="s">
        <v>240</v>
      </c>
      <c r="E44" s="77" t="s">
        <v>65</v>
      </c>
      <c r="F44" s="33">
        <v>13584</v>
      </c>
      <c r="G44" s="34"/>
      <c r="H44" s="120"/>
      <c r="I44" s="98"/>
      <c r="R44" s="21"/>
      <c r="W44" s="21"/>
      <c r="X44" s="21"/>
    </row>
    <row r="45" spans="1:25" ht="30" customHeight="1" x14ac:dyDescent="0.25">
      <c r="A45" s="97" t="s">
        <v>47</v>
      </c>
      <c r="B45" s="147"/>
      <c r="C45" s="8" t="s">
        <v>255</v>
      </c>
      <c r="D45" s="69" t="s">
        <v>68</v>
      </c>
      <c r="E45" s="77" t="s">
        <v>294</v>
      </c>
      <c r="F45" s="12">
        <v>6574</v>
      </c>
      <c r="G45" s="36"/>
      <c r="H45" s="121"/>
      <c r="I45" s="98"/>
    </row>
    <row r="46" spans="1:25" ht="30" customHeight="1" x14ac:dyDescent="0.25">
      <c r="A46" s="97" t="s">
        <v>48</v>
      </c>
      <c r="B46" s="147"/>
      <c r="C46" s="8" t="s">
        <v>263</v>
      </c>
      <c r="D46" s="69" t="s">
        <v>264</v>
      </c>
      <c r="E46" s="77" t="s">
        <v>65</v>
      </c>
      <c r="F46" s="12">
        <v>13657</v>
      </c>
      <c r="G46" s="36"/>
      <c r="H46" s="121"/>
      <c r="I46" s="98"/>
    </row>
    <row r="47" spans="1:25" ht="30" customHeight="1" x14ac:dyDescent="0.25">
      <c r="A47" s="97" t="s">
        <v>49</v>
      </c>
      <c r="B47" s="171"/>
      <c r="C47" s="68" t="s">
        <v>261</v>
      </c>
      <c r="D47" s="69" t="s">
        <v>262</v>
      </c>
      <c r="E47" s="77" t="s">
        <v>69</v>
      </c>
      <c r="F47" s="33">
        <v>6700</v>
      </c>
      <c r="G47" s="24"/>
      <c r="H47" s="130"/>
      <c r="I47" s="98"/>
    </row>
    <row r="48" spans="1:25" ht="20.100000000000001" customHeight="1" x14ac:dyDescent="0.25">
      <c r="A48" s="101"/>
      <c r="B48" s="135"/>
      <c r="C48" s="136"/>
      <c r="D48" s="136"/>
      <c r="E48" s="136"/>
      <c r="F48" s="136"/>
      <c r="G48" s="136"/>
      <c r="H48" s="137"/>
      <c r="I48" s="104">
        <f>SUM(I40:I47)</f>
        <v>0</v>
      </c>
    </row>
    <row r="49" spans="1:9" ht="30" customHeight="1" x14ac:dyDescent="0.25">
      <c r="A49" s="97" t="s">
        <v>50</v>
      </c>
      <c r="B49" s="151" t="s">
        <v>21</v>
      </c>
      <c r="C49" s="45" t="s">
        <v>315</v>
      </c>
      <c r="D49" s="46" t="s">
        <v>67</v>
      </c>
      <c r="E49" s="88" t="s">
        <v>65</v>
      </c>
      <c r="F49" s="89">
        <v>13738</v>
      </c>
      <c r="G49" s="28"/>
      <c r="H49" s="105"/>
      <c r="I49" s="106"/>
    </row>
    <row r="50" spans="1:9" ht="30" customHeight="1" x14ac:dyDescent="0.25">
      <c r="A50" s="97" t="s">
        <v>51</v>
      </c>
      <c r="B50" s="140"/>
      <c r="C50" s="92" t="s">
        <v>318</v>
      </c>
      <c r="D50" s="85" t="s">
        <v>237</v>
      </c>
      <c r="E50" s="77" t="s">
        <v>124</v>
      </c>
      <c r="F50" s="33">
        <v>7732</v>
      </c>
      <c r="G50" s="24"/>
      <c r="H50" s="105"/>
      <c r="I50" s="106"/>
    </row>
    <row r="51" spans="1:9" ht="30" customHeight="1" x14ac:dyDescent="0.25">
      <c r="A51" s="97" t="s">
        <v>52</v>
      </c>
      <c r="B51" s="140"/>
      <c r="C51" s="92" t="s">
        <v>319</v>
      </c>
      <c r="D51" s="85" t="s">
        <v>237</v>
      </c>
      <c r="E51" s="77" t="s">
        <v>124</v>
      </c>
      <c r="F51" s="33">
        <v>7733</v>
      </c>
      <c r="G51" s="24"/>
      <c r="H51" s="105"/>
      <c r="I51" s="106"/>
    </row>
    <row r="52" spans="1:9" ht="30" customHeight="1" x14ac:dyDescent="0.25">
      <c r="A52" s="97" t="s">
        <v>53</v>
      </c>
      <c r="B52" s="140"/>
      <c r="C52" s="92" t="s">
        <v>244</v>
      </c>
      <c r="D52" s="44" t="s">
        <v>241</v>
      </c>
      <c r="E52" s="77" t="s">
        <v>124</v>
      </c>
      <c r="F52" s="23">
        <v>7722</v>
      </c>
      <c r="G52" s="26"/>
      <c r="H52" s="42"/>
      <c r="I52" s="106"/>
    </row>
    <row r="53" spans="1:9" ht="30" customHeight="1" x14ac:dyDescent="0.25">
      <c r="A53" s="97" t="s">
        <v>54</v>
      </c>
      <c r="B53" s="140"/>
      <c r="C53" s="49" t="s">
        <v>245</v>
      </c>
      <c r="D53" s="85" t="s">
        <v>241</v>
      </c>
      <c r="E53" s="77" t="s">
        <v>124</v>
      </c>
      <c r="F53" s="12">
        <v>7723</v>
      </c>
      <c r="G53" s="26"/>
      <c r="H53" s="107"/>
      <c r="I53" s="106"/>
    </row>
    <row r="54" spans="1:9" ht="30" customHeight="1" x14ac:dyDescent="0.25">
      <c r="A54" s="97" t="s">
        <v>55</v>
      </c>
      <c r="B54" s="140"/>
      <c r="C54" s="47" t="s">
        <v>317</v>
      </c>
      <c r="D54" s="48" t="s">
        <v>66</v>
      </c>
      <c r="E54" s="76" t="s">
        <v>65</v>
      </c>
      <c r="F54" s="37">
        <v>13493</v>
      </c>
      <c r="G54" s="24"/>
      <c r="H54" s="105"/>
      <c r="I54" s="106"/>
    </row>
    <row r="55" spans="1:9" ht="30" customHeight="1" x14ac:dyDescent="0.25">
      <c r="A55" s="97" t="s">
        <v>56</v>
      </c>
      <c r="B55" s="140"/>
      <c r="C55" s="92" t="s">
        <v>320</v>
      </c>
      <c r="D55" s="92" t="s">
        <v>321</v>
      </c>
      <c r="E55" s="23" t="s">
        <v>124</v>
      </c>
      <c r="F55" s="23">
        <v>7730</v>
      </c>
      <c r="G55" s="24"/>
      <c r="H55" s="105"/>
      <c r="I55" s="106"/>
    </row>
    <row r="56" spans="1:9" ht="30" customHeight="1" x14ac:dyDescent="0.25">
      <c r="A56" s="97" t="s">
        <v>57</v>
      </c>
      <c r="B56" s="140"/>
      <c r="C56" s="92" t="s">
        <v>322</v>
      </c>
      <c r="D56" s="85" t="s">
        <v>321</v>
      </c>
      <c r="E56" s="77" t="s">
        <v>124</v>
      </c>
      <c r="F56" s="33">
        <v>7731</v>
      </c>
      <c r="G56" s="24"/>
      <c r="H56" s="42"/>
      <c r="I56" s="106"/>
    </row>
    <row r="57" spans="1:9" ht="30" customHeight="1" x14ac:dyDescent="0.25">
      <c r="A57" s="97" t="s">
        <v>58</v>
      </c>
      <c r="B57" s="140"/>
      <c r="C57" s="109" t="s">
        <v>246</v>
      </c>
      <c r="D57" s="109" t="s">
        <v>247</v>
      </c>
      <c r="E57" s="64" t="s">
        <v>124</v>
      </c>
      <c r="F57" s="64">
        <v>7726</v>
      </c>
      <c r="G57" s="26"/>
      <c r="H57" s="110"/>
      <c r="I57" s="106"/>
    </row>
    <row r="58" spans="1:9" ht="30" customHeight="1" x14ac:dyDescent="0.25">
      <c r="A58" s="97" t="s">
        <v>59</v>
      </c>
      <c r="B58" s="140"/>
      <c r="C58" s="111" t="s">
        <v>248</v>
      </c>
      <c r="D58" s="111" t="s">
        <v>247</v>
      </c>
      <c r="E58" s="61" t="s">
        <v>124</v>
      </c>
      <c r="F58" s="61">
        <v>7727</v>
      </c>
      <c r="G58" s="26"/>
      <c r="H58" s="112"/>
      <c r="I58" s="106"/>
    </row>
    <row r="59" spans="1:9" ht="30" customHeight="1" x14ac:dyDescent="0.25">
      <c r="A59" s="97" t="s">
        <v>60</v>
      </c>
      <c r="B59" s="140"/>
      <c r="C59" s="92" t="s">
        <v>326</v>
      </c>
      <c r="D59" s="85" t="s">
        <v>327</v>
      </c>
      <c r="E59" s="77" t="s">
        <v>294</v>
      </c>
      <c r="F59" s="33">
        <v>7268</v>
      </c>
      <c r="G59" s="26"/>
      <c r="H59" s="43"/>
      <c r="I59" s="106"/>
    </row>
    <row r="60" spans="1:9" ht="30" customHeight="1" x14ac:dyDescent="0.25">
      <c r="A60" s="97" t="s">
        <v>61</v>
      </c>
      <c r="B60" s="140"/>
      <c r="C60" s="49" t="s">
        <v>328</v>
      </c>
      <c r="D60" s="85" t="s">
        <v>327</v>
      </c>
      <c r="E60" s="77" t="s">
        <v>294</v>
      </c>
      <c r="F60" s="12">
        <v>7269</v>
      </c>
      <c r="G60" s="26"/>
      <c r="H60" s="43"/>
      <c r="I60" s="106"/>
    </row>
    <row r="61" spans="1:9" ht="30" customHeight="1" x14ac:dyDescent="0.25">
      <c r="A61" s="97" t="s">
        <v>62</v>
      </c>
      <c r="B61" s="140"/>
      <c r="C61" s="47" t="s">
        <v>316</v>
      </c>
      <c r="D61" s="48" t="s">
        <v>243</v>
      </c>
      <c r="E61" s="76" t="s">
        <v>65</v>
      </c>
      <c r="F61" s="37">
        <v>14126</v>
      </c>
      <c r="G61" s="24"/>
      <c r="H61" s="105"/>
      <c r="I61" s="106"/>
    </row>
    <row r="62" spans="1:9" ht="30" customHeight="1" x14ac:dyDescent="0.25">
      <c r="A62" s="97" t="s">
        <v>70</v>
      </c>
      <c r="B62" s="140"/>
      <c r="C62" s="92" t="s">
        <v>323</v>
      </c>
      <c r="D62" s="44" t="s">
        <v>324</v>
      </c>
      <c r="E62" s="77" t="s">
        <v>124</v>
      </c>
      <c r="F62" s="23">
        <v>7728</v>
      </c>
      <c r="G62" s="24"/>
      <c r="H62" s="42"/>
      <c r="I62" s="106"/>
    </row>
    <row r="63" spans="1:9" ht="30" customHeight="1" x14ac:dyDescent="0.25">
      <c r="A63" s="97" t="s">
        <v>71</v>
      </c>
      <c r="B63" s="140"/>
      <c r="C63" s="92" t="s">
        <v>325</v>
      </c>
      <c r="D63" s="44" t="s">
        <v>324</v>
      </c>
      <c r="E63" s="77" t="s">
        <v>124</v>
      </c>
      <c r="F63" s="33">
        <v>7729</v>
      </c>
      <c r="G63" s="24"/>
      <c r="H63" s="42"/>
      <c r="I63" s="106"/>
    </row>
    <row r="64" spans="1:9" ht="30" customHeight="1" x14ac:dyDescent="0.25">
      <c r="A64" s="97" t="s">
        <v>72</v>
      </c>
      <c r="B64" s="140"/>
      <c r="C64" s="92" t="s">
        <v>249</v>
      </c>
      <c r="D64" s="85" t="s">
        <v>250</v>
      </c>
      <c r="E64" s="77" t="s">
        <v>124</v>
      </c>
      <c r="F64" s="33">
        <v>7724</v>
      </c>
      <c r="G64" s="26"/>
      <c r="H64" s="42"/>
      <c r="I64" s="106"/>
    </row>
    <row r="65" spans="1:9" ht="30" customHeight="1" x14ac:dyDescent="0.25">
      <c r="A65" s="97" t="s">
        <v>73</v>
      </c>
      <c r="B65" s="140"/>
      <c r="C65" s="92" t="s">
        <v>251</v>
      </c>
      <c r="D65" s="85" t="s">
        <v>250</v>
      </c>
      <c r="E65" s="77" t="s">
        <v>124</v>
      </c>
      <c r="F65" s="33">
        <v>7725</v>
      </c>
      <c r="G65" s="26"/>
      <c r="H65" s="43"/>
      <c r="I65" s="106"/>
    </row>
    <row r="66" spans="1:9" ht="30" customHeight="1" x14ac:dyDescent="0.25">
      <c r="A66" s="97" t="s">
        <v>74</v>
      </c>
      <c r="B66" s="140"/>
      <c r="C66" s="49" t="s">
        <v>256</v>
      </c>
      <c r="D66" s="85" t="s">
        <v>68</v>
      </c>
      <c r="E66" s="77" t="s">
        <v>239</v>
      </c>
      <c r="F66" s="12">
        <v>7289</v>
      </c>
      <c r="G66" s="26"/>
      <c r="H66" s="43"/>
      <c r="I66" s="106"/>
    </row>
    <row r="67" spans="1:9" ht="30" customHeight="1" x14ac:dyDescent="0.25">
      <c r="A67" s="97" t="s">
        <v>75</v>
      </c>
      <c r="B67" s="140"/>
      <c r="C67" s="68" t="s">
        <v>257</v>
      </c>
      <c r="D67" s="69" t="s">
        <v>258</v>
      </c>
      <c r="E67" s="77" t="s">
        <v>17</v>
      </c>
      <c r="F67" s="70">
        <v>7492</v>
      </c>
      <c r="G67" s="26"/>
      <c r="H67" s="43"/>
      <c r="I67" s="106"/>
    </row>
    <row r="68" spans="1:9" ht="30" customHeight="1" x14ac:dyDescent="0.25">
      <c r="A68" s="97" t="s">
        <v>76</v>
      </c>
      <c r="B68" s="140"/>
      <c r="C68" s="92" t="s">
        <v>272</v>
      </c>
      <c r="D68" s="85" t="s">
        <v>273</v>
      </c>
      <c r="E68" s="77" t="s">
        <v>16</v>
      </c>
      <c r="F68" s="33">
        <v>13658</v>
      </c>
      <c r="G68" s="26"/>
      <c r="H68" s="43"/>
      <c r="I68" s="106"/>
    </row>
    <row r="69" spans="1:9" ht="30" customHeight="1" x14ac:dyDescent="0.25">
      <c r="A69" s="97" t="s">
        <v>77</v>
      </c>
      <c r="B69" s="140"/>
      <c r="C69" s="66" t="s">
        <v>274</v>
      </c>
      <c r="D69" s="66" t="s">
        <v>275</v>
      </c>
      <c r="E69" s="77" t="s">
        <v>239</v>
      </c>
      <c r="F69" s="91">
        <v>7290</v>
      </c>
      <c r="G69" s="118"/>
      <c r="H69" s="43"/>
      <c r="I69" s="106"/>
    </row>
    <row r="70" spans="1:9" ht="30" customHeight="1" x14ac:dyDescent="0.25">
      <c r="A70" s="97" t="s">
        <v>78</v>
      </c>
      <c r="B70" s="152"/>
      <c r="C70" s="92" t="s">
        <v>277</v>
      </c>
      <c r="D70" s="85" t="s">
        <v>278</v>
      </c>
      <c r="E70" s="77" t="s">
        <v>69</v>
      </c>
      <c r="F70" s="33">
        <v>7359</v>
      </c>
      <c r="G70" s="24"/>
      <c r="H70" s="131"/>
      <c r="I70" s="106"/>
    </row>
    <row r="71" spans="1:9" ht="20.100000000000001" customHeight="1" x14ac:dyDescent="0.25">
      <c r="A71" s="116"/>
      <c r="B71" s="135"/>
      <c r="C71" s="136"/>
      <c r="D71" s="136"/>
      <c r="E71" s="136"/>
      <c r="F71" s="136"/>
      <c r="G71" s="136"/>
      <c r="H71" s="137"/>
      <c r="I71" s="115">
        <f>SUM(I49:I70)</f>
        <v>0</v>
      </c>
    </row>
    <row r="72" spans="1:9" ht="30" customHeight="1" x14ac:dyDescent="0.25">
      <c r="A72" s="24" t="s">
        <v>79</v>
      </c>
      <c r="B72" s="150" t="s">
        <v>10</v>
      </c>
      <c r="C72" s="74" t="s">
        <v>87</v>
      </c>
      <c r="D72" s="75" t="s">
        <v>88</v>
      </c>
      <c r="E72" s="76" t="s">
        <v>84</v>
      </c>
      <c r="F72" s="37">
        <v>6045</v>
      </c>
      <c r="G72" s="26"/>
      <c r="H72" s="123"/>
      <c r="I72" s="55"/>
    </row>
    <row r="73" spans="1:9" ht="30" customHeight="1" x14ac:dyDescent="0.25">
      <c r="A73" s="24" t="s">
        <v>80</v>
      </c>
      <c r="B73" s="150"/>
      <c r="C73" s="74" t="s">
        <v>89</v>
      </c>
      <c r="D73" s="75" t="s">
        <v>90</v>
      </c>
      <c r="E73" s="76" t="s">
        <v>84</v>
      </c>
      <c r="F73" s="37">
        <v>6046</v>
      </c>
      <c r="G73" s="26"/>
      <c r="H73" s="123"/>
      <c r="I73" s="55"/>
    </row>
    <row r="74" spans="1:9" ht="30" customHeight="1" x14ac:dyDescent="0.25">
      <c r="A74" s="24" t="s">
        <v>81</v>
      </c>
      <c r="B74" s="150"/>
      <c r="C74" s="74" t="s">
        <v>91</v>
      </c>
      <c r="D74" s="75" t="s">
        <v>92</v>
      </c>
      <c r="E74" s="76" t="s">
        <v>93</v>
      </c>
      <c r="F74" s="37">
        <v>6095</v>
      </c>
      <c r="G74" s="26"/>
      <c r="H74" s="123"/>
      <c r="I74" s="55"/>
    </row>
    <row r="75" spans="1:9" ht="30" customHeight="1" x14ac:dyDescent="0.25">
      <c r="A75" s="24" t="s">
        <v>190</v>
      </c>
      <c r="B75" s="150"/>
      <c r="C75" s="74" t="s">
        <v>111</v>
      </c>
      <c r="D75" s="75" t="s">
        <v>112</v>
      </c>
      <c r="E75" s="76" t="s">
        <v>84</v>
      </c>
      <c r="F75" s="37">
        <v>6024</v>
      </c>
      <c r="G75" s="26"/>
      <c r="H75" s="123"/>
      <c r="I75" s="11"/>
    </row>
    <row r="76" spans="1:9" ht="30" customHeight="1" x14ac:dyDescent="0.25">
      <c r="A76" s="24" t="s">
        <v>191</v>
      </c>
      <c r="B76" s="150"/>
      <c r="C76" s="74" t="s">
        <v>96</v>
      </c>
      <c r="D76" s="75" t="s">
        <v>68</v>
      </c>
      <c r="E76" s="76" t="s">
        <v>84</v>
      </c>
      <c r="F76" s="37">
        <v>5986</v>
      </c>
      <c r="G76" s="26"/>
      <c r="H76" s="123"/>
      <c r="I76" s="55"/>
    </row>
    <row r="77" spans="1:9" ht="30" customHeight="1" x14ac:dyDescent="0.25">
      <c r="A77" s="24" t="s">
        <v>192</v>
      </c>
      <c r="B77" s="150"/>
      <c r="C77" s="74" t="s">
        <v>94</v>
      </c>
      <c r="D77" s="75" t="s">
        <v>95</v>
      </c>
      <c r="E77" s="76" t="s">
        <v>17</v>
      </c>
      <c r="F77" s="37">
        <v>6118</v>
      </c>
      <c r="G77" s="26"/>
      <c r="H77" s="123"/>
      <c r="I77" s="55"/>
    </row>
    <row r="78" spans="1:9" ht="30" customHeight="1" x14ac:dyDescent="0.25">
      <c r="A78" s="24" t="s">
        <v>195</v>
      </c>
      <c r="B78" s="150"/>
      <c r="C78" s="74" t="s">
        <v>105</v>
      </c>
      <c r="D78" s="75" t="s">
        <v>106</v>
      </c>
      <c r="E78" s="76" t="s">
        <v>16</v>
      </c>
      <c r="F78" s="37">
        <v>13724</v>
      </c>
      <c r="G78" s="26"/>
      <c r="H78" s="123"/>
      <c r="I78" s="11"/>
    </row>
    <row r="79" spans="1:9" ht="30" customHeight="1" x14ac:dyDescent="0.25">
      <c r="A79" s="24" t="s">
        <v>198</v>
      </c>
      <c r="B79" s="150"/>
      <c r="C79" s="74" t="s">
        <v>85</v>
      </c>
      <c r="D79" s="75" t="s">
        <v>86</v>
      </c>
      <c r="E79" s="76" t="s">
        <v>84</v>
      </c>
      <c r="F79" s="37">
        <v>6462</v>
      </c>
      <c r="G79" s="26"/>
      <c r="H79" s="123"/>
      <c r="I79" s="11"/>
    </row>
    <row r="80" spans="1:9" ht="30" customHeight="1" x14ac:dyDescent="0.25">
      <c r="A80" s="24" t="s">
        <v>271</v>
      </c>
      <c r="B80" s="150"/>
      <c r="C80" s="86" t="s">
        <v>82</v>
      </c>
      <c r="D80" s="87" t="s">
        <v>83</v>
      </c>
      <c r="E80" s="88" t="s">
        <v>84</v>
      </c>
      <c r="F80" s="89">
        <v>6013</v>
      </c>
      <c r="G80" s="38"/>
      <c r="H80" s="124"/>
      <c r="I80" s="55"/>
    </row>
    <row r="81" spans="1:9" ht="30" customHeight="1" x14ac:dyDescent="0.25">
      <c r="A81" s="24" t="s">
        <v>199</v>
      </c>
      <c r="B81" s="150"/>
      <c r="C81" s="74" t="s">
        <v>107</v>
      </c>
      <c r="D81" s="75" t="s">
        <v>108</v>
      </c>
      <c r="E81" s="76" t="s">
        <v>17</v>
      </c>
      <c r="F81" s="37">
        <v>6160</v>
      </c>
      <c r="G81" s="26"/>
      <c r="H81" s="123"/>
      <c r="I81" s="11"/>
    </row>
    <row r="82" spans="1:9" ht="30" customHeight="1" x14ac:dyDescent="0.25">
      <c r="A82" s="24" t="s">
        <v>200</v>
      </c>
      <c r="B82" s="150"/>
      <c r="C82" s="74" t="s">
        <v>109</v>
      </c>
      <c r="D82" s="75" t="s">
        <v>110</v>
      </c>
      <c r="E82" s="76" t="s">
        <v>17</v>
      </c>
      <c r="F82" s="37">
        <v>6062</v>
      </c>
      <c r="G82" s="26"/>
      <c r="H82" s="123"/>
      <c r="I82" s="11"/>
    </row>
    <row r="83" spans="1:9" ht="30" customHeight="1" x14ac:dyDescent="0.25">
      <c r="A83" s="24" t="s">
        <v>201</v>
      </c>
      <c r="B83" s="150"/>
      <c r="C83" s="74" t="s">
        <v>103</v>
      </c>
      <c r="D83" s="75" t="s">
        <v>104</v>
      </c>
      <c r="E83" s="76" t="s">
        <v>69</v>
      </c>
      <c r="F83" s="37">
        <v>6163</v>
      </c>
      <c r="G83" s="26"/>
      <c r="H83" s="124"/>
      <c r="I83" s="11"/>
    </row>
    <row r="84" spans="1:9" ht="30" customHeight="1" x14ac:dyDescent="0.25">
      <c r="A84" s="24" t="s">
        <v>202</v>
      </c>
      <c r="B84" s="150"/>
      <c r="C84" s="74" t="s">
        <v>97</v>
      </c>
      <c r="D84" s="75" t="s">
        <v>98</v>
      </c>
      <c r="E84" s="76" t="s">
        <v>99</v>
      </c>
      <c r="F84" s="37">
        <v>6133</v>
      </c>
      <c r="G84" s="26"/>
      <c r="H84" s="123"/>
      <c r="I84" s="55"/>
    </row>
    <row r="85" spans="1:9" ht="30" customHeight="1" x14ac:dyDescent="0.25">
      <c r="A85" s="24" t="s">
        <v>203</v>
      </c>
      <c r="B85" s="150"/>
      <c r="C85" s="74" t="s">
        <v>100</v>
      </c>
      <c r="D85" s="75" t="s">
        <v>101</v>
      </c>
      <c r="E85" s="76" t="s">
        <v>102</v>
      </c>
      <c r="F85" s="37">
        <v>13841</v>
      </c>
      <c r="G85" s="26"/>
      <c r="H85" s="123"/>
      <c r="I85" s="11"/>
    </row>
    <row r="86" spans="1:9" ht="20.100000000000001" customHeight="1" x14ac:dyDescent="0.25">
      <c r="A86" s="114"/>
      <c r="B86" s="144"/>
      <c r="C86" s="145"/>
      <c r="D86" s="145"/>
      <c r="E86" s="145"/>
      <c r="F86" s="145"/>
      <c r="G86" s="145"/>
      <c r="H86" s="146"/>
      <c r="I86" s="10">
        <f>SUM(I72:I85)</f>
        <v>0</v>
      </c>
    </row>
    <row r="87" spans="1:9" ht="30" customHeight="1" x14ac:dyDescent="0.25">
      <c r="A87" s="24" t="s">
        <v>204</v>
      </c>
      <c r="B87" s="147" t="s">
        <v>11</v>
      </c>
      <c r="C87" s="68" t="s">
        <v>118</v>
      </c>
      <c r="D87" s="69" t="s">
        <v>119</v>
      </c>
      <c r="E87" s="77" t="s">
        <v>84</v>
      </c>
      <c r="F87" s="33">
        <v>6500</v>
      </c>
      <c r="G87" s="24"/>
      <c r="H87" s="122"/>
      <c r="I87" s="98"/>
    </row>
    <row r="88" spans="1:9" ht="30" customHeight="1" x14ac:dyDescent="0.25">
      <c r="A88" s="24" t="s">
        <v>205</v>
      </c>
      <c r="B88" s="147"/>
      <c r="C88" s="68" t="s">
        <v>120</v>
      </c>
      <c r="D88" s="69" t="s">
        <v>121</v>
      </c>
      <c r="E88" s="77" t="s">
        <v>84</v>
      </c>
      <c r="F88" s="33">
        <v>6501</v>
      </c>
      <c r="G88" s="24"/>
      <c r="H88" s="125"/>
      <c r="I88" s="98"/>
    </row>
    <row r="89" spans="1:9" ht="30" customHeight="1" x14ac:dyDescent="0.25">
      <c r="A89" s="24" t="s">
        <v>206</v>
      </c>
      <c r="B89" s="147"/>
      <c r="C89" s="68" t="s">
        <v>127</v>
      </c>
      <c r="D89" s="69" t="s">
        <v>128</v>
      </c>
      <c r="E89" s="77" t="s">
        <v>84</v>
      </c>
      <c r="F89" s="33">
        <v>6521</v>
      </c>
      <c r="G89" s="24"/>
      <c r="H89" s="125"/>
      <c r="I89" s="98"/>
    </row>
    <row r="90" spans="1:9" ht="30" customHeight="1" x14ac:dyDescent="0.25">
      <c r="A90" s="24" t="s">
        <v>207</v>
      </c>
      <c r="B90" s="147"/>
      <c r="C90" s="111" t="s">
        <v>115</v>
      </c>
      <c r="D90" s="111" t="s">
        <v>116</v>
      </c>
      <c r="E90" s="61" t="s">
        <v>117</v>
      </c>
      <c r="F90" s="61">
        <v>13800</v>
      </c>
      <c r="G90" s="24"/>
      <c r="H90" s="122"/>
      <c r="I90" s="98"/>
    </row>
    <row r="91" spans="1:9" ht="30" customHeight="1" x14ac:dyDescent="0.25">
      <c r="A91" s="24" t="s">
        <v>208</v>
      </c>
      <c r="B91" s="147"/>
      <c r="C91" s="68" t="s">
        <v>113</v>
      </c>
      <c r="D91" s="69" t="s">
        <v>68</v>
      </c>
      <c r="E91" s="77" t="s">
        <v>84</v>
      </c>
      <c r="F91" s="33">
        <v>6571</v>
      </c>
      <c r="G91" s="24"/>
      <c r="H91" s="122"/>
      <c r="I91" s="98"/>
    </row>
    <row r="92" spans="1:9" ht="30" customHeight="1" x14ac:dyDescent="0.25">
      <c r="A92" s="24" t="s">
        <v>209</v>
      </c>
      <c r="B92" s="147"/>
      <c r="C92" s="68" t="s">
        <v>349</v>
      </c>
      <c r="D92" s="69" t="s">
        <v>129</v>
      </c>
      <c r="E92" s="77" t="s">
        <v>124</v>
      </c>
      <c r="F92" s="33" t="s">
        <v>350</v>
      </c>
      <c r="G92" s="24"/>
      <c r="H92" s="126"/>
      <c r="I92" s="106"/>
    </row>
    <row r="93" spans="1:9" ht="30" customHeight="1" x14ac:dyDescent="0.25">
      <c r="A93" s="24" t="s">
        <v>210</v>
      </c>
      <c r="B93" s="147"/>
      <c r="C93" s="68" t="s">
        <v>134</v>
      </c>
      <c r="D93" s="69" t="s">
        <v>106</v>
      </c>
      <c r="E93" s="77" t="s">
        <v>117</v>
      </c>
      <c r="F93" s="33">
        <v>13807</v>
      </c>
      <c r="G93" s="24"/>
      <c r="H93" s="122"/>
      <c r="I93" s="98"/>
    </row>
    <row r="94" spans="1:9" ht="30" customHeight="1" x14ac:dyDescent="0.25">
      <c r="A94" s="24" t="s">
        <v>211</v>
      </c>
      <c r="B94" s="147"/>
      <c r="C94" s="68" t="s">
        <v>132</v>
      </c>
      <c r="D94" s="69" t="s">
        <v>133</v>
      </c>
      <c r="E94" s="77" t="s">
        <v>117</v>
      </c>
      <c r="F94" s="33">
        <v>13803</v>
      </c>
      <c r="G94" s="24"/>
      <c r="H94" s="122"/>
      <c r="I94" s="98"/>
    </row>
    <row r="95" spans="1:9" ht="30" customHeight="1" x14ac:dyDescent="0.25">
      <c r="A95" s="24" t="s">
        <v>212</v>
      </c>
      <c r="B95" s="147"/>
      <c r="C95" s="68" t="s">
        <v>114</v>
      </c>
      <c r="D95" s="69" t="s">
        <v>83</v>
      </c>
      <c r="E95" s="77" t="s">
        <v>84</v>
      </c>
      <c r="F95" s="33">
        <v>6541</v>
      </c>
      <c r="G95" s="24"/>
      <c r="H95" s="122"/>
      <c r="I95" s="98"/>
    </row>
    <row r="96" spans="1:9" ht="30" customHeight="1" x14ac:dyDescent="0.25">
      <c r="A96" s="24" t="s">
        <v>213</v>
      </c>
      <c r="B96" s="147"/>
      <c r="C96" s="68" t="s">
        <v>137</v>
      </c>
      <c r="D96" s="69" t="s">
        <v>138</v>
      </c>
      <c r="E96" s="77" t="s">
        <v>117</v>
      </c>
      <c r="F96" s="33">
        <v>13834</v>
      </c>
      <c r="G96" s="24"/>
      <c r="H96" s="122"/>
      <c r="I96" s="98"/>
    </row>
    <row r="97" spans="1:25" ht="30" customHeight="1" x14ac:dyDescent="0.25">
      <c r="A97" s="24" t="s">
        <v>214</v>
      </c>
      <c r="B97" s="147"/>
      <c r="C97" s="68" t="s">
        <v>122</v>
      </c>
      <c r="D97" s="69" t="s">
        <v>123</v>
      </c>
      <c r="E97" s="77" t="s">
        <v>124</v>
      </c>
      <c r="F97" s="33">
        <v>6863</v>
      </c>
      <c r="G97" s="24"/>
      <c r="H97" s="125"/>
      <c r="I97" s="98"/>
    </row>
    <row r="98" spans="1:25" ht="30" customHeight="1" x14ac:dyDescent="0.25">
      <c r="A98" s="24" t="s">
        <v>215</v>
      </c>
      <c r="B98" s="147"/>
      <c r="C98" s="68" t="s">
        <v>125</v>
      </c>
      <c r="D98" s="69" t="s">
        <v>104</v>
      </c>
      <c r="E98" s="77" t="s">
        <v>126</v>
      </c>
      <c r="F98" s="33">
        <v>6698</v>
      </c>
      <c r="G98" s="24"/>
      <c r="H98" s="132"/>
      <c r="I98" s="98"/>
    </row>
    <row r="99" spans="1:25" ht="30" customHeight="1" x14ac:dyDescent="0.25">
      <c r="A99" s="24" t="s">
        <v>216</v>
      </c>
      <c r="B99" s="147"/>
      <c r="C99" s="68" t="s">
        <v>130</v>
      </c>
      <c r="D99" s="69" t="s">
        <v>131</v>
      </c>
      <c r="E99" s="77" t="s">
        <v>124</v>
      </c>
      <c r="F99" s="33">
        <v>6893</v>
      </c>
      <c r="G99" s="24"/>
      <c r="H99" s="122"/>
      <c r="I99" s="98"/>
    </row>
    <row r="100" spans="1:25" ht="30" customHeight="1" x14ac:dyDescent="0.25">
      <c r="A100" s="24" t="s">
        <v>217</v>
      </c>
      <c r="B100" s="147"/>
      <c r="C100" s="68" t="s">
        <v>135</v>
      </c>
      <c r="D100" s="69" t="s">
        <v>136</v>
      </c>
      <c r="E100" s="77" t="s">
        <v>117</v>
      </c>
      <c r="F100" s="33">
        <v>13843</v>
      </c>
      <c r="G100" s="24"/>
      <c r="H100" s="122"/>
      <c r="I100" s="98"/>
    </row>
    <row r="101" spans="1:25" ht="20.100000000000001" customHeight="1" x14ac:dyDescent="0.25">
      <c r="A101" s="101"/>
      <c r="B101" s="144"/>
      <c r="C101" s="145"/>
      <c r="D101" s="145"/>
      <c r="E101" s="145"/>
      <c r="F101" s="145"/>
      <c r="G101" s="145"/>
      <c r="H101" s="146"/>
      <c r="I101" s="10">
        <f>SUM(I87:I100)</f>
        <v>0</v>
      </c>
      <c r="R101" s="21"/>
      <c r="W101" s="29"/>
      <c r="X101" s="29"/>
      <c r="Y101" s="30"/>
    </row>
    <row r="102" spans="1:25" ht="30" customHeight="1" x14ac:dyDescent="0.25">
      <c r="A102" s="97" t="s">
        <v>332</v>
      </c>
      <c r="B102" s="147" t="s">
        <v>12</v>
      </c>
      <c r="C102" s="68" t="s">
        <v>143</v>
      </c>
      <c r="D102" s="69" t="s">
        <v>144</v>
      </c>
      <c r="E102" s="77" t="s">
        <v>84</v>
      </c>
      <c r="F102" s="33">
        <v>6504</v>
      </c>
      <c r="G102" s="24"/>
      <c r="H102" s="122"/>
      <c r="I102" s="98"/>
      <c r="R102" s="21"/>
      <c r="W102" s="21"/>
      <c r="X102" s="31"/>
    </row>
    <row r="103" spans="1:25" ht="30" customHeight="1" x14ac:dyDescent="0.25">
      <c r="A103" s="97" t="s">
        <v>333</v>
      </c>
      <c r="B103" s="147"/>
      <c r="C103" s="111" t="s">
        <v>145</v>
      </c>
      <c r="D103" s="111" t="s">
        <v>146</v>
      </c>
      <c r="E103" s="61" t="s">
        <v>84</v>
      </c>
      <c r="F103" s="61">
        <v>6505</v>
      </c>
      <c r="G103" s="24"/>
      <c r="H103" s="122"/>
      <c r="I103" s="98"/>
      <c r="R103" s="21"/>
      <c r="W103" s="21"/>
      <c r="X103" s="31"/>
    </row>
    <row r="104" spans="1:25" ht="30" customHeight="1" x14ac:dyDescent="0.25">
      <c r="A104" s="97" t="s">
        <v>334</v>
      </c>
      <c r="B104" s="147"/>
      <c r="C104" s="68" t="s">
        <v>158</v>
      </c>
      <c r="D104" s="69" t="s">
        <v>128</v>
      </c>
      <c r="E104" s="77" t="s">
        <v>84</v>
      </c>
      <c r="F104" s="33">
        <v>6522</v>
      </c>
      <c r="G104" s="24"/>
      <c r="H104" s="122"/>
      <c r="I104" s="98"/>
      <c r="R104" s="21"/>
      <c r="W104" s="21"/>
      <c r="X104" s="31"/>
    </row>
    <row r="105" spans="1:25" ht="30" customHeight="1" x14ac:dyDescent="0.25">
      <c r="A105" s="97" t="s">
        <v>335</v>
      </c>
      <c r="B105" s="148"/>
      <c r="C105" s="68" t="s">
        <v>140</v>
      </c>
      <c r="D105" s="69" t="s">
        <v>141</v>
      </c>
      <c r="E105" s="77" t="s">
        <v>84</v>
      </c>
      <c r="F105" s="33">
        <v>6576</v>
      </c>
      <c r="G105" s="24"/>
      <c r="H105" s="122"/>
      <c r="I105" s="98"/>
      <c r="R105" s="134" t="s">
        <v>142</v>
      </c>
      <c r="S105" s="134"/>
      <c r="T105" s="134"/>
      <c r="W105" s="21"/>
      <c r="X105" s="21"/>
    </row>
    <row r="106" spans="1:25" ht="30" customHeight="1" x14ac:dyDescent="0.25">
      <c r="A106" s="97" t="s">
        <v>336</v>
      </c>
      <c r="B106" s="148"/>
      <c r="C106" s="68" t="s">
        <v>139</v>
      </c>
      <c r="D106" s="69" t="s">
        <v>68</v>
      </c>
      <c r="E106" s="77" t="s">
        <v>84</v>
      </c>
      <c r="F106" s="33">
        <v>6572</v>
      </c>
      <c r="G106" s="24"/>
      <c r="H106" s="127"/>
      <c r="I106" s="98"/>
      <c r="R106" s="32"/>
      <c r="S106" s="32"/>
      <c r="T106" s="32"/>
      <c r="W106" s="21"/>
      <c r="X106" s="21"/>
    </row>
    <row r="107" spans="1:25" ht="30" customHeight="1" x14ac:dyDescent="0.25">
      <c r="A107" s="97" t="s">
        <v>337</v>
      </c>
      <c r="B107" s="148"/>
      <c r="C107" s="68" t="s">
        <v>351</v>
      </c>
      <c r="D107" s="69" t="s">
        <v>129</v>
      </c>
      <c r="E107" s="77" t="s">
        <v>124</v>
      </c>
      <c r="F107" s="33" t="s">
        <v>352</v>
      </c>
      <c r="G107" s="40"/>
      <c r="H107" s="126"/>
      <c r="I107" s="106"/>
      <c r="R107" s="21"/>
      <c r="W107" s="21"/>
      <c r="X107" s="21"/>
    </row>
    <row r="108" spans="1:25" ht="30" customHeight="1" x14ac:dyDescent="0.25">
      <c r="A108" s="97" t="s">
        <v>338</v>
      </c>
      <c r="B108" s="148"/>
      <c r="C108" s="68" t="s">
        <v>150</v>
      </c>
      <c r="D108" s="69" t="s">
        <v>151</v>
      </c>
      <c r="E108" s="77" t="s">
        <v>16</v>
      </c>
      <c r="F108" s="33">
        <v>13726</v>
      </c>
      <c r="G108" s="24"/>
      <c r="H108" s="122"/>
      <c r="I108" s="98"/>
    </row>
    <row r="109" spans="1:25" ht="30" customHeight="1" x14ac:dyDescent="0.25">
      <c r="A109" s="97" t="s">
        <v>339</v>
      </c>
      <c r="B109" s="148"/>
      <c r="C109" s="68" t="s">
        <v>152</v>
      </c>
      <c r="D109" s="69" t="s">
        <v>153</v>
      </c>
      <c r="E109" s="77" t="s">
        <v>16</v>
      </c>
      <c r="F109" s="33">
        <v>13208</v>
      </c>
      <c r="G109" s="24"/>
      <c r="H109" s="122"/>
      <c r="I109" s="98"/>
    </row>
    <row r="110" spans="1:25" ht="30" customHeight="1" x14ac:dyDescent="0.25">
      <c r="A110" s="97" t="s">
        <v>340</v>
      </c>
      <c r="B110" s="148"/>
      <c r="C110" s="68" t="s">
        <v>154</v>
      </c>
      <c r="D110" s="69" t="s">
        <v>155</v>
      </c>
      <c r="E110" s="77" t="s">
        <v>17</v>
      </c>
      <c r="F110" s="33">
        <v>6003</v>
      </c>
      <c r="G110" s="24"/>
      <c r="H110" s="133"/>
      <c r="I110" s="98"/>
    </row>
    <row r="111" spans="1:25" ht="30" customHeight="1" x14ac:dyDescent="0.25">
      <c r="A111" s="97" t="s">
        <v>341</v>
      </c>
      <c r="B111" s="148"/>
      <c r="C111" s="68" t="s">
        <v>161</v>
      </c>
      <c r="D111" s="69" t="s">
        <v>162</v>
      </c>
      <c r="E111" s="77" t="s">
        <v>84</v>
      </c>
      <c r="F111" s="33">
        <v>6561</v>
      </c>
      <c r="G111" s="24"/>
      <c r="H111" s="122"/>
      <c r="I111" s="98"/>
    </row>
    <row r="112" spans="1:25" ht="30" customHeight="1" x14ac:dyDescent="0.25">
      <c r="A112" s="97" t="s">
        <v>342</v>
      </c>
      <c r="B112" s="148"/>
      <c r="C112" s="68" t="s">
        <v>156</v>
      </c>
      <c r="D112" s="69" t="s">
        <v>157</v>
      </c>
      <c r="E112" s="77" t="s">
        <v>84</v>
      </c>
      <c r="F112" s="33">
        <v>7272</v>
      </c>
      <c r="G112" s="24"/>
      <c r="H112" s="122"/>
      <c r="I112" s="98"/>
    </row>
    <row r="113" spans="1:9" ht="30" customHeight="1" x14ac:dyDescent="0.25">
      <c r="A113" s="97" t="s">
        <v>343</v>
      </c>
      <c r="B113" s="148"/>
      <c r="C113" s="68" t="s">
        <v>164</v>
      </c>
      <c r="D113" s="69" t="s">
        <v>165</v>
      </c>
      <c r="E113" s="77" t="s">
        <v>117</v>
      </c>
      <c r="F113" s="33">
        <v>13591</v>
      </c>
      <c r="G113" s="24"/>
      <c r="H113" s="122"/>
      <c r="I113" s="98"/>
    </row>
    <row r="114" spans="1:9" ht="30" customHeight="1" x14ac:dyDescent="0.25">
      <c r="A114" s="97" t="s">
        <v>344</v>
      </c>
      <c r="B114" s="148"/>
      <c r="C114" s="68" t="s">
        <v>148</v>
      </c>
      <c r="D114" s="69" t="s">
        <v>149</v>
      </c>
      <c r="E114" s="77" t="s">
        <v>126</v>
      </c>
      <c r="F114" s="33">
        <v>6699</v>
      </c>
      <c r="G114" s="24"/>
      <c r="H114" s="133"/>
      <c r="I114" s="98"/>
    </row>
    <row r="115" spans="1:9" ht="30" customHeight="1" x14ac:dyDescent="0.25">
      <c r="A115" s="97" t="s">
        <v>345</v>
      </c>
      <c r="B115" s="148"/>
      <c r="C115" s="68" t="s">
        <v>159</v>
      </c>
      <c r="D115" s="69" t="s">
        <v>160</v>
      </c>
      <c r="E115" s="77" t="s">
        <v>124</v>
      </c>
      <c r="F115" s="33">
        <v>6894</v>
      </c>
      <c r="G115" s="24"/>
      <c r="H115" s="122"/>
      <c r="I115" s="98"/>
    </row>
    <row r="116" spans="1:9" ht="30" customHeight="1" x14ac:dyDescent="0.25">
      <c r="A116" s="97" t="s">
        <v>346</v>
      </c>
      <c r="B116" s="148"/>
      <c r="C116" s="68" t="s">
        <v>163</v>
      </c>
      <c r="D116" s="69" t="s">
        <v>136</v>
      </c>
      <c r="E116" s="77" t="s">
        <v>117</v>
      </c>
      <c r="F116" s="33">
        <v>13890</v>
      </c>
      <c r="G116" s="24"/>
      <c r="H116" s="122"/>
      <c r="I116" s="98"/>
    </row>
    <row r="117" spans="1:9" ht="30" customHeight="1" x14ac:dyDescent="0.25">
      <c r="A117" s="97" t="s">
        <v>347</v>
      </c>
      <c r="B117" s="149"/>
      <c r="C117" s="68" t="s">
        <v>147</v>
      </c>
      <c r="D117" s="69" t="s">
        <v>123</v>
      </c>
      <c r="E117" s="77" t="s">
        <v>124</v>
      </c>
      <c r="F117" s="33">
        <v>6864</v>
      </c>
      <c r="G117" s="24"/>
      <c r="H117" s="122"/>
      <c r="I117" s="98"/>
    </row>
    <row r="118" spans="1:9" ht="20.100000000000001" customHeight="1" x14ac:dyDescent="0.25">
      <c r="A118" s="101"/>
      <c r="B118" s="135"/>
      <c r="C118" s="136"/>
      <c r="D118" s="136"/>
      <c r="E118" s="136"/>
      <c r="F118" s="136"/>
      <c r="G118" s="136"/>
      <c r="H118" s="137"/>
      <c r="I118" s="115">
        <f>SUM(I102:I117)</f>
        <v>0</v>
      </c>
    </row>
    <row r="119" spans="1:9" ht="30" customHeight="1" x14ac:dyDescent="0.25">
      <c r="A119" s="97" t="s">
        <v>348</v>
      </c>
      <c r="B119" s="140" t="s">
        <v>13</v>
      </c>
      <c r="C119" s="68" t="s">
        <v>177</v>
      </c>
      <c r="D119" s="69" t="s">
        <v>178</v>
      </c>
      <c r="E119" s="77" t="s">
        <v>84</v>
      </c>
      <c r="F119" s="33">
        <v>7253</v>
      </c>
      <c r="G119" s="24"/>
      <c r="H119" s="122"/>
      <c r="I119" s="98"/>
    </row>
    <row r="120" spans="1:9" ht="30" customHeight="1" x14ac:dyDescent="0.25">
      <c r="A120" s="97" t="s">
        <v>218</v>
      </c>
      <c r="B120" s="140"/>
      <c r="C120" s="68" t="s">
        <v>179</v>
      </c>
      <c r="D120" s="69" t="s">
        <v>146</v>
      </c>
      <c r="E120" s="77" t="s">
        <v>84</v>
      </c>
      <c r="F120" s="33">
        <v>7254</v>
      </c>
      <c r="G120" s="24"/>
      <c r="H120" s="122"/>
      <c r="I120" s="98"/>
    </row>
    <row r="121" spans="1:9" ht="30" customHeight="1" x14ac:dyDescent="0.25">
      <c r="A121" s="97" t="s">
        <v>219</v>
      </c>
      <c r="B121" s="140"/>
      <c r="C121" s="68" t="s">
        <v>176</v>
      </c>
      <c r="D121" s="69" t="s">
        <v>128</v>
      </c>
      <c r="E121" s="77" t="s">
        <v>84</v>
      </c>
      <c r="F121" s="33">
        <v>7263</v>
      </c>
      <c r="G121" s="24"/>
      <c r="H121" s="122"/>
      <c r="I121" s="98"/>
    </row>
    <row r="122" spans="1:9" ht="30" customHeight="1" x14ac:dyDescent="0.25">
      <c r="A122" s="97" t="s">
        <v>220</v>
      </c>
      <c r="B122" s="140"/>
      <c r="C122" s="78" t="s">
        <v>193</v>
      </c>
      <c r="D122" s="79" t="s">
        <v>194</v>
      </c>
      <c r="E122" s="80" t="s">
        <v>16</v>
      </c>
      <c r="F122" s="39">
        <v>13802</v>
      </c>
      <c r="G122" s="40"/>
      <c r="H122" s="126"/>
      <c r="I122" s="98"/>
    </row>
    <row r="123" spans="1:9" ht="30" customHeight="1" x14ac:dyDescent="0.25">
      <c r="A123" s="97" t="s">
        <v>221</v>
      </c>
      <c r="B123" s="140"/>
      <c r="C123" s="68" t="s">
        <v>189</v>
      </c>
      <c r="D123" s="69" t="s">
        <v>68</v>
      </c>
      <c r="E123" s="77" t="s">
        <v>84</v>
      </c>
      <c r="F123" s="33">
        <v>7288</v>
      </c>
      <c r="G123" s="24"/>
      <c r="H123" s="122"/>
      <c r="I123" s="98"/>
    </row>
    <row r="124" spans="1:9" ht="30" customHeight="1" x14ac:dyDescent="0.25">
      <c r="A124" s="97" t="s">
        <v>222</v>
      </c>
      <c r="B124" s="140"/>
      <c r="C124" s="68" t="s">
        <v>173</v>
      </c>
      <c r="D124" s="69" t="s">
        <v>174</v>
      </c>
      <c r="E124" s="77" t="s">
        <v>84</v>
      </c>
      <c r="F124" s="33">
        <v>7264</v>
      </c>
      <c r="G124" s="24"/>
      <c r="H124" s="122"/>
      <c r="I124" s="98"/>
    </row>
    <row r="125" spans="1:9" ht="30" customHeight="1" x14ac:dyDescent="0.25">
      <c r="A125" s="97" t="s">
        <v>223</v>
      </c>
      <c r="B125" s="140"/>
      <c r="C125" s="68" t="s">
        <v>175</v>
      </c>
      <c r="D125" s="69" t="s">
        <v>174</v>
      </c>
      <c r="E125" s="77" t="s">
        <v>84</v>
      </c>
      <c r="F125" s="33">
        <v>7265</v>
      </c>
      <c r="G125" s="24"/>
      <c r="H125" s="122"/>
      <c r="I125" s="98"/>
    </row>
    <row r="126" spans="1:9" ht="30" customHeight="1" x14ac:dyDescent="0.25">
      <c r="A126" s="97" t="s">
        <v>224</v>
      </c>
      <c r="B126" s="140"/>
      <c r="C126" s="68" t="s">
        <v>166</v>
      </c>
      <c r="D126" s="69" t="s">
        <v>167</v>
      </c>
      <c r="E126" s="77" t="s">
        <v>117</v>
      </c>
      <c r="F126" s="33">
        <v>13811</v>
      </c>
      <c r="G126" s="24"/>
      <c r="H126" s="122"/>
      <c r="I126" s="98"/>
    </row>
    <row r="127" spans="1:9" ht="30" customHeight="1" x14ac:dyDescent="0.25">
      <c r="A127" s="97" t="s">
        <v>225</v>
      </c>
      <c r="B127" s="140"/>
      <c r="C127" s="68" t="s">
        <v>171</v>
      </c>
      <c r="D127" s="69" t="s">
        <v>172</v>
      </c>
      <c r="E127" s="90" t="s">
        <v>117</v>
      </c>
      <c r="F127" s="33">
        <v>13211</v>
      </c>
      <c r="G127" s="24"/>
      <c r="H127" s="122"/>
      <c r="I127" s="98"/>
    </row>
    <row r="128" spans="1:9" ht="30" customHeight="1" x14ac:dyDescent="0.25">
      <c r="A128" s="97" t="s">
        <v>226</v>
      </c>
      <c r="B128" s="140"/>
      <c r="C128" s="68" t="s">
        <v>168</v>
      </c>
      <c r="D128" s="69" t="s">
        <v>169</v>
      </c>
      <c r="E128" s="77" t="s">
        <v>117</v>
      </c>
      <c r="F128" s="33">
        <v>13473</v>
      </c>
      <c r="G128" s="24"/>
      <c r="H128" s="122"/>
      <c r="I128" s="98"/>
    </row>
    <row r="129" spans="1:9" ht="30" customHeight="1" x14ac:dyDescent="0.25">
      <c r="A129" s="97" t="s">
        <v>227</v>
      </c>
      <c r="B129" s="140"/>
      <c r="C129" s="68" t="s">
        <v>180</v>
      </c>
      <c r="D129" s="69" t="s">
        <v>181</v>
      </c>
      <c r="E129" s="77" t="s">
        <v>124</v>
      </c>
      <c r="F129" s="33">
        <v>7511</v>
      </c>
      <c r="G129" s="24"/>
      <c r="H129" s="122"/>
      <c r="I129" s="98"/>
    </row>
    <row r="130" spans="1:9" ht="30" customHeight="1" x14ac:dyDescent="0.25">
      <c r="A130" s="97" t="s">
        <v>228</v>
      </c>
      <c r="B130" s="140"/>
      <c r="C130" s="66" t="s">
        <v>170</v>
      </c>
      <c r="D130" s="66" t="s">
        <v>157</v>
      </c>
      <c r="E130" s="90" t="s">
        <v>84</v>
      </c>
      <c r="F130" s="33">
        <v>7274</v>
      </c>
      <c r="G130" s="24"/>
      <c r="H130" s="122"/>
      <c r="I130" s="98"/>
    </row>
    <row r="131" spans="1:9" ht="30" customHeight="1" x14ac:dyDescent="0.25">
      <c r="A131" s="97" t="s">
        <v>229</v>
      </c>
      <c r="B131" s="140"/>
      <c r="C131" s="68" t="s">
        <v>182</v>
      </c>
      <c r="D131" s="69" t="s">
        <v>183</v>
      </c>
      <c r="E131" s="77" t="s">
        <v>16</v>
      </c>
      <c r="F131" s="33">
        <v>13592</v>
      </c>
      <c r="G131" s="24"/>
      <c r="H131" s="122"/>
      <c r="I131" s="98"/>
    </row>
    <row r="132" spans="1:9" ht="30" customHeight="1" x14ac:dyDescent="0.25">
      <c r="A132" s="97" t="s">
        <v>230</v>
      </c>
      <c r="B132" s="140"/>
      <c r="C132" s="78" t="s">
        <v>196</v>
      </c>
      <c r="D132" s="79" t="s">
        <v>149</v>
      </c>
      <c r="E132" s="80" t="s">
        <v>197</v>
      </c>
      <c r="F132" s="39">
        <v>7361</v>
      </c>
      <c r="G132" s="40"/>
      <c r="H132" s="133"/>
      <c r="I132" s="98"/>
    </row>
    <row r="133" spans="1:9" ht="30" customHeight="1" x14ac:dyDescent="0.25">
      <c r="A133" s="97" t="s">
        <v>231</v>
      </c>
      <c r="B133" s="140"/>
      <c r="C133" s="68" t="s">
        <v>187</v>
      </c>
      <c r="D133" s="69" t="s">
        <v>188</v>
      </c>
      <c r="E133" s="77" t="s">
        <v>99</v>
      </c>
      <c r="F133" s="33">
        <v>7493</v>
      </c>
      <c r="G133" s="24"/>
      <c r="H133" s="122"/>
      <c r="I133" s="98"/>
    </row>
    <row r="134" spans="1:9" ht="30" customHeight="1" x14ac:dyDescent="0.25">
      <c r="A134" s="97" t="s">
        <v>232</v>
      </c>
      <c r="B134" s="140"/>
      <c r="C134" s="68" t="s">
        <v>185</v>
      </c>
      <c r="D134" s="69" t="s">
        <v>186</v>
      </c>
      <c r="E134" s="77" t="s">
        <v>102</v>
      </c>
      <c r="F134" s="33">
        <v>13981</v>
      </c>
      <c r="G134" s="24"/>
      <c r="H134" s="122"/>
      <c r="I134" s="98"/>
    </row>
    <row r="135" spans="1:9" ht="30" customHeight="1" x14ac:dyDescent="0.25">
      <c r="A135" s="97" t="s">
        <v>276</v>
      </c>
      <c r="B135" s="140"/>
      <c r="C135" s="68" t="s">
        <v>184</v>
      </c>
      <c r="D135" s="69" t="s">
        <v>123</v>
      </c>
      <c r="E135" s="77" t="s">
        <v>17</v>
      </c>
      <c r="F135" s="33">
        <v>7480</v>
      </c>
      <c r="G135" s="24"/>
      <c r="H135" s="122"/>
      <c r="I135" s="98"/>
    </row>
    <row r="136" spans="1:9" ht="20.100000000000001" customHeight="1" thickBot="1" x14ac:dyDescent="0.3">
      <c r="A136" s="117"/>
      <c r="B136" s="141"/>
      <c r="C136" s="142"/>
      <c r="D136" s="142"/>
      <c r="E136" s="142"/>
      <c r="F136" s="142"/>
      <c r="G136" s="142"/>
      <c r="H136" s="143"/>
      <c r="I136" s="113">
        <f>SUM(I119:I135)</f>
        <v>0</v>
      </c>
    </row>
    <row r="137" spans="1:9" ht="21" x14ac:dyDescent="0.35">
      <c r="A137" s="108"/>
      <c r="B137" s="108"/>
      <c r="C137" s="108"/>
      <c r="D137" s="108"/>
      <c r="E137" s="108"/>
      <c r="F137" s="108"/>
      <c r="G137" s="108"/>
      <c r="H137" s="138">
        <f>I27+I39+I48+I71+I86+I101+I118+I136</f>
        <v>0</v>
      </c>
      <c r="I137" s="139"/>
    </row>
    <row r="138" spans="1:9" x14ac:dyDescent="0.25">
      <c r="A138" s="1"/>
      <c r="F138" s="1"/>
      <c r="G138" s="1"/>
      <c r="I138" s="1"/>
    </row>
    <row r="139" spans="1:9" x14ac:dyDescent="0.25">
      <c r="A139" s="1"/>
      <c r="F139" s="1"/>
      <c r="G139" s="1"/>
      <c r="I139" s="1"/>
    </row>
    <row r="140" spans="1:9" x14ac:dyDescent="0.25">
      <c r="A140" s="1"/>
      <c r="F140" s="1"/>
      <c r="G140" s="1"/>
      <c r="I140" s="1"/>
    </row>
    <row r="141" spans="1:9" x14ac:dyDescent="0.25">
      <c r="A141" s="1"/>
      <c r="F141" s="1"/>
      <c r="G141" s="1"/>
      <c r="I141" s="1"/>
    </row>
    <row r="142" spans="1:9" x14ac:dyDescent="0.25">
      <c r="A142" s="1"/>
      <c r="F142" s="1"/>
      <c r="G142" s="1"/>
      <c r="I142" s="1"/>
    </row>
    <row r="143" spans="1:9" x14ac:dyDescent="0.25">
      <c r="A143" s="1"/>
      <c r="F143" s="1"/>
      <c r="G143" s="1"/>
      <c r="I143" s="1"/>
    </row>
    <row r="144" spans="1:9" x14ac:dyDescent="0.25">
      <c r="A144" s="1"/>
      <c r="F144" s="1"/>
      <c r="G144" s="1"/>
      <c r="I144" s="1"/>
    </row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</sheetData>
  <mergeCells count="25">
    <mergeCell ref="B27:H27"/>
    <mergeCell ref="R42:T42"/>
    <mergeCell ref="B39:H39"/>
    <mergeCell ref="B10:B26"/>
    <mergeCell ref="B28:B38"/>
    <mergeCell ref="B40:B47"/>
    <mergeCell ref="A1:C1"/>
    <mergeCell ref="A2:C2"/>
    <mergeCell ref="A4:I4"/>
    <mergeCell ref="A5:I5"/>
    <mergeCell ref="A6:I6"/>
    <mergeCell ref="A3:C3"/>
    <mergeCell ref="R105:T105"/>
    <mergeCell ref="B118:H118"/>
    <mergeCell ref="H137:I137"/>
    <mergeCell ref="B119:B135"/>
    <mergeCell ref="B48:H48"/>
    <mergeCell ref="B71:H71"/>
    <mergeCell ref="B136:H136"/>
    <mergeCell ref="B101:H101"/>
    <mergeCell ref="B102:B117"/>
    <mergeCell ref="B72:B85"/>
    <mergeCell ref="B86:H86"/>
    <mergeCell ref="B87:B100"/>
    <mergeCell ref="B49:B70"/>
  </mergeCells>
  <phoneticPr fontId="10" type="noConversion"/>
  <pageMargins left="0.70866141732283472" right="0.70866141732283472" top="0.74803149606299213" bottom="0.74803149606299213" header="0.31496062992125984" footer="0.31496062992125984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Strunje</cp:lastModifiedBy>
  <cp:lastPrinted>2025-07-07T09:58:49Z</cp:lastPrinted>
  <dcterms:created xsi:type="dcterms:W3CDTF">2019-05-29T16:03:13Z</dcterms:created>
  <dcterms:modified xsi:type="dcterms:W3CDTF">2026-07-16T09:50:15Z</dcterms:modified>
</cp:coreProperties>
</file>