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vesna_ruzic_skole_hr/Documents/Desktop/"/>
    </mc:Choice>
  </mc:AlternateContent>
  <xr:revisionPtr revIDLastSave="1638" documentId="8_{C4E0E8ED-EC48-47F0-A27E-B43835E389A8}" xr6:coauthVersionLast="47" xr6:coauthVersionMax="47" xr10:uidLastSave="{9B81BA4C-3550-4978-861D-FC7B05EA5D6F}"/>
  <bookViews>
    <workbookView xWindow="-120" yWindow="-120" windowWidth="29040" windowHeight="15720" activeTab="23" xr2:uid="{00000000-000D-0000-FFFF-FFFF00000000}"/>
  </bookViews>
  <sheets>
    <sheet name="1.a" sheetId="1" r:id="rId1"/>
    <sheet name="1.b" sheetId="2" r:id="rId2"/>
    <sheet name="1.c" sheetId="3" r:id="rId3"/>
    <sheet name="1.d" sheetId="4" r:id="rId4"/>
    <sheet name="1.PŠK" sheetId="5" r:id="rId5"/>
    <sheet name="1.PŠM" sheetId="6" r:id="rId6"/>
    <sheet name="2.a" sheetId="7" r:id="rId7"/>
    <sheet name="2.b" sheetId="8" r:id="rId8"/>
    <sheet name="2.c" sheetId="9" r:id="rId9"/>
    <sheet name="2.d" sheetId="10" r:id="rId10"/>
    <sheet name="2.PŠK" sheetId="11" r:id="rId11"/>
    <sheet name="2.PŠM" sheetId="12" r:id="rId12"/>
    <sheet name="3.a" sheetId="13" r:id="rId13"/>
    <sheet name="3.b" sheetId="14" r:id="rId14"/>
    <sheet name="3.c" sheetId="15" r:id="rId15"/>
    <sheet name="3.d" sheetId="16" r:id="rId16"/>
    <sheet name="3.PŠK" sheetId="17" r:id="rId17"/>
    <sheet name="3.PŠM" sheetId="18" r:id="rId18"/>
    <sheet name="4.A" sheetId="19" r:id="rId19"/>
    <sheet name="4.B" sheetId="20" r:id="rId20"/>
    <sheet name="4.C" sheetId="21" r:id="rId21"/>
    <sheet name="4.D" sheetId="22" r:id="rId22"/>
    <sheet name="4.PŠK" sheetId="23" r:id="rId23"/>
    <sheet name="4.PŠM" sheetId="24" r:id="rId24"/>
  </sheets>
  <definedNames>
    <definedName name="_xlnm.Print_Area" localSheetId="0">'1.a'!$A$1:$I$16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22" l="1"/>
  <c r="I15" i="21"/>
  <c r="I14" i="21"/>
  <c r="I13" i="21"/>
  <c r="I12" i="21"/>
  <c r="I11" i="21"/>
  <c r="I10" i="21"/>
  <c r="I15" i="14"/>
  <c r="I11" i="22"/>
  <c r="I12" i="22"/>
  <c r="I13" i="22"/>
  <c r="I14" i="22"/>
  <c r="I15" i="22"/>
  <c r="I16" i="22"/>
  <c r="I11" i="12"/>
  <c r="I12" i="12"/>
  <c r="I13" i="12"/>
  <c r="I14" i="12"/>
  <c r="I15" i="12"/>
  <c r="I11" i="10"/>
  <c r="I12" i="10"/>
  <c r="I13" i="10"/>
  <c r="I14" i="10"/>
  <c r="I15" i="10"/>
  <c r="I10" i="10"/>
  <c r="I11" i="9"/>
  <c r="I12" i="9"/>
  <c r="I13" i="9"/>
  <c r="I14" i="9"/>
  <c r="I15" i="9"/>
  <c r="I10" i="9"/>
  <c r="I14" i="8"/>
  <c r="I15" i="8"/>
  <c r="I11" i="8"/>
  <c r="I12" i="8"/>
  <c r="I13" i="8"/>
  <c r="I10" i="8"/>
  <c r="I16" i="8" s="1"/>
  <c r="I11" i="7"/>
  <c r="I12" i="7"/>
  <c r="I13" i="7"/>
  <c r="I14" i="7"/>
  <c r="I15" i="7"/>
  <c r="I10" i="7"/>
  <c r="I10" i="11"/>
  <c r="I12" i="6"/>
  <c r="I11" i="6"/>
  <c r="I10" i="6"/>
  <c r="I14" i="5"/>
  <c r="I13" i="5"/>
  <c r="I12" i="5"/>
  <c r="I10" i="5"/>
  <c r="I11" i="5"/>
  <c r="I13" i="4"/>
  <c r="I12" i="4"/>
  <c r="I11" i="4"/>
  <c r="I10" i="4"/>
  <c r="I10" i="12"/>
  <c r="I15" i="23"/>
  <c r="I14" i="23"/>
  <c r="I13" i="23"/>
  <c r="I16" i="23"/>
  <c r="I15" i="24" l="1"/>
  <c r="I14" i="24"/>
  <c r="I13" i="24"/>
  <c r="I12" i="24"/>
  <c r="I11" i="24"/>
  <c r="I10" i="24"/>
  <c r="I16" i="21"/>
  <c r="I15" i="20"/>
  <c r="I14" i="20"/>
  <c r="I13" i="20"/>
  <c r="I12" i="20"/>
  <c r="I11" i="20"/>
  <c r="I10" i="20"/>
  <c r="I16" i="20" s="1"/>
  <c r="I15" i="19"/>
  <c r="I14" i="19"/>
  <c r="I13" i="19"/>
  <c r="I12" i="19"/>
  <c r="I11" i="19"/>
  <c r="I10" i="19"/>
  <c r="I16" i="19" s="1"/>
  <c r="I15" i="18"/>
  <c r="I14" i="18"/>
  <c r="I13" i="18"/>
  <c r="I12" i="18"/>
  <c r="I11" i="18"/>
  <c r="I10" i="18"/>
  <c r="I16" i="18" s="1"/>
  <c r="I16" i="24" l="1"/>
  <c r="I15" i="17"/>
  <c r="I14" i="17"/>
  <c r="I13" i="17"/>
  <c r="I12" i="17"/>
  <c r="I11" i="17"/>
  <c r="I10" i="17"/>
  <c r="I16" i="17" s="1"/>
  <c r="I15" i="16" l="1"/>
  <c r="I14" i="16"/>
  <c r="I13" i="16"/>
  <c r="I12" i="16"/>
  <c r="I11" i="16"/>
  <c r="I10" i="16"/>
  <c r="I16" i="16" l="1"/>
  <c r="I15" i="15"/>
  <c r="I14" i="15"/>
  <c r="I13" i="15"/>
  <c r="I12" i="15"/>
  <c r="I11" i="15"/>
  <c r="I10" i="15"/>
  <c r="I16" i="15" s="1"/>
  <c r="I15" i="13" l="1"/>
  <c r="I14" i="13"/>
  <c r="I13" i="13"/>
  <c r="I12" i="13"/>
  <c r="I10" i="13"/>
  <c r="I16" i="13" l="1"/>
  <c r="I14" i="14"/>
  <c r="I13" i="14"/>
  <c r="I12" i="14"/>
  <c r="I11" i="14"/>
  <c r="I10" i="14"/>
  <c r="I16" i="14" s="1"/>
  <c r="I16" i="12" l="1"/>
  <c r="I15" i="11"/>
  <c r="I14" i="11"/>
  <c r="I13" i="11"/>
  <c r="I12" i="11"/>
  <c r="I11" i="11"/>
  <c r="I16" i="11"/>
  <c r="I16" i="10" l="1"/>
  <c r="I16" i="9" l="1"/>
  <c r="I16" i="7" l="1"/>
  <c r="I16" i="6"/>
  <c r="I15" i="4"/>
  <c r="I14" i="4"/>
  <c r="I15" i="3"/>
  <c r="I14" i="3"/>
  <c r="I13" i="3"/>
  <c r="I15" i="2"/>
  <c r="I14" i="2"/>
  <c r="I13" i="2"/>
  <c r="I16" i="2"/>
  <c r="I15" i="1"/>
  <c r="I14" i="1"/>
  <c r="I16" i="1"/>
  <c r="I16" i="4" l="1"/>
  <c r="I16" i="3"/>
  <c r="I16" i="5"/>
</calcChain>
</file>

<file path=xl/sharedStrings.xml><?xml version="1.0" encoding="utf-8"?>
<sst xmlns="http://schemas.openxmlformats.org/spreadsheetml/2006/main" count="888" uniqueCount="170">
  <si>
    <t>PRILOG 1 - TROŠKOVNIK</t>
  </si>
  <si>
    <r>
      <rPr>
        <sz val="14"/>
        <color rgb="FF000000"/>
        <rFont val="Calibri"/>
      </rPr>
      <t xml:space="preserve">Predmet nabave: novi udžbenici </t>
    </r>
    <r>
      <rPr>
        <b/>
        <sz val="14"/>
        <color rgb="FF000000"/>
        <rFont val="Calibri"/>
      </rPr>
      <t>1. a</t>
    </r>
    <r>
      <rPr>
        <sz val="14"/>
        <color rgb="FFFF0000"/>
        <rFont val="Calibri"/>
      </rPr>
      <t xml:space="preserve"> - </t>
    </r>
    <r>
      <rPr>
        <b/>
        <sz val="14"/>
        <color rgb="FF000000"/>
        <rFont val="Calibri"/>
      </rPr>
      <t>Bosiljka Boban</t>
    </r>
  </si>
  <si>
    <t xml:space="preserve">Evidencijski broj nabave: </t>
  </si>
  <si>
    <t>T R O Š K O V N I K</t>
  </si>
  <si>
    <r>
      <rPr>
        <b/>
        <sz val="14"/>
        <color theme="1"/>
        <rFont val="Calibri"/>
        <charset val="238"/>
        <scheme val="minor"/>
      </rPr>
      <t xml:space="preserve">za nabavu </t>
    </r>
    <r>
      <rPr>
        <b/>
        <sz val="14"/>
        <color rgb="FFFF0000"/>
        <rFont val="Calibri"/>
        <charset val="238"/>
        <scheme val="minor"/>
      </rPr>
      <t>novih udžbenika</t>
    </r>
    <r>
      <rPr>
        <b/>
        <sz val="14"/>
        <color theme="1"/>
        <rFont val="Calibri"/>
        <charset val="238"/>
        <scheme val="minor"/>
      </rPr>
      <t xml:space="preserve"> za učenike Osnovne škole kraljice Jelene, Solin</t>
    </r>
  </si>
  <si>
    <t>Red. br.</t>
  </si>
  <si>
    <t>Razred</t>
  </si>
  <si>
    <t>Naziv udžbenika</t>
  </si>
  <si>
    <t>Autor</t>
  </si>
  <si>
    <t>Nakladnik</t>
  </si>
  <si>
    <t>Reg. br.  udžbeni-ka</t>
  </si>
  <si>
    <t>Ukupna količina</t>
  </si>
  <si>
    <r>
      <rPr>
        <b/>
        <sz val="9"/>
        <color theme="1"/>
        <rFont val="Calibri"/>
        <charset val="238"/>
        <scheme val="minor"/>
      </rPr>
      <t xml:space="preserve">Jedinična cijena bez PDV-a u </t>
    </r>
    <r>
      <rPr>
        <b/>
        <sz val="9"/>
        <color theme="1"/>
        <rFont val="Calibri"/>
        <charset val="238"/>
      </rPr>
      <t>€</t>
    </r>
  </si>
  <si>
    <t xml:space="preserve">Cijena ponude bez PDV-om </t>
  </si>
  <si>
    <t>1.</t>
  </si>
  <si>
    <t>1.a</t>
  </si>
  <si>
    <t xml:space="preserve"> PČELICA 1, radna početnica hrvatskog jezika s dodatnim digitalnim sadržajima u prvom razredu osnovne škole, KOMPLET 1. i 2 dio</t>
  </si>
  <si>
    <t>Sonja Ivić, Marija Krmpotić</t>
  </si>
  <si>
    <t>ŠK</t>
  </si>
  <si>
    <t>2.</t>
  </si>
  <si>
    <t>MATEMATIČKA MREŽA 1, udžbenik matematike s dodatnim digitalnim sadržajima u prvom razredu osnovne škole</t>
  </si>
  <si>
    <t>Maja Cindrić, Irena Mišurac, Sandra Špika</t>
  </si>
  <si>
    <t>3.</t>
  </si>
  <si>
    <t>ISTRAŽUJEMO NAŠ SVIJET 1, udžbenik prirode i društva s dodatnim digitalnim sadržajima u prvom razredu osnovne škole</t>
  </si>
  <si>
    <t>Alena Letina, Tamara Kisovar Ivanda, Ivan De Zan</t>
  </si>
  <si>
    <t>4.</t>
  </si>
  <si>
    <t>5.</t>
  </si>
  <si>
    <t>6.</t>
  </si>
  <si>
    <t> </t>
  </si>
  <si>
    <t>Cijena ponude bez PDV-a:   kn</t>
  </si>
  <si>
    <t>Iznos PDV-a:  kn</t>
  </si>
  <si>
    <t>Ukupna cijena ponude s PDV-om:  kn</t>
  </si>
  <si>
    <r>
      <rPr>
        <sz val="14"/>
        <color rgb="FF000000"/>
        <rFont val="Calibri"/>
      </rPr>
      <t xml:space="preserve">Predmet nabave: novi udžbenici </t>
    </r>
    <r>
      <rPr>
        <b/>
        <sz val="14"/>
        <color rgb="FF000000"/>
        <rFont val="Calibri"/>
      </rPr>
      <t xml:space="preserve">1.b </t>
    </r>
    <r>
      <rPr>
        <sz val="14"/>
        <color rgb="FF000000"/>
        <rFont val="Calibri"/>
      </rPr>
      <t>-</t>
    </r>
    <r>
      <rPr>
        <b/>
        <sz val="14"/>
        <color rgb="FF000000"/>
        <rFont val="Calibri"/>
      </rPr>
      <t xml:space="preserve"> Dolores Jaman</t>
    </r>
  </si>
  <si>
    <t>x</t>
  </si>
  <si>
    <t xml:space="preserve"> 1.b</t>
  </si>
  <si>
    <t xml:space="preserve">Cijena ponude bez PDV-a:   </t>
  </si>
  <si>
    <t xml:space="preserve">Iznos PDV-a: </t>
  </si>
  <si>
    <t xml:space="preserve">Ukupna cijena ponude s PDV-om:  </t>
  </si>
  <si>
    <r>
      <rPr>
        <sz val="14"/>
        <color rgb="FF000000"/>
        <rFont val="Calibri"/>
      </rPr>
      <t xml:space="preserve">Predmet nabave: novi udžbenici </t>
    </r>
    <r>
      <rPr>
        <b/>
        <sz val="14"/>
        <color rgb="FF000000"/>
        <rFont val="Calibri"/>
      </rPr>
      <t>1. c  - Antonia Musić Rajčić</t>
    </r>
  </si>
  <si>
    <t>1.c</t>
  </si>
  <si>
    <r>
      <rPr>
        <sz val="14"/>
        <color rgb="FF000000"/>
        <rFont val="Calibri"/>
        <scheme val="minor"/>
      </rPr>
      <t xml:space="preserve">Predmet nabave: novi udžbenici </t>
    </r>
    <r>
      <rPr>
        <b/>
        <sz val="14"/>
        <color rgb="FF000000"/>
        <rFont val="Calibri"/>
        <scheme val="minor"/>
      </rPr>
      <t xml:space="preserve">1.d  </t>
    </r>
    <r>
      <rPr>
        <sz val="14"/>
        <color rgb="FF000000"/>
        <rFont val="Calibri"/>
        <scheme val="minor"/>
      </rPr>
      <t xml:space="preserve">- </t>
    </r>
    <r>
      <rPr>
        <b/>
        <sz val="14"/>
        <color rgb="FF000000"/>
        <rFont val="Calibri"/>
        <scheme val="minor"/>
      </rPr>
      <t>Ante Marković</t>
    </r>
  </si>
  <si>
    <t>1.d</t>
  </si>
  <si>
    <t>NINA I TINO 1, radna početnica za prvi razred osnovne škole, 1. dio</t>
  </si>
  <si>
    <t>Saša Veronek Germadnik, Miroslava Vekić, Maja Križman Roškar</t>
  </si>
  <si>
    <t>PROFIL KLETT d.o.o.</t>
  </si>
  <si>
    <t>NINA I TINO 1, radna početnica za prvi razred osnovne škole, 2. dio</t>
  </si>
  <si>
    <t>NINA I TINO 1, radni udžbenik matematike za prvi razred osnovne škole, 1. dio</t>
  </si>
  <si>
    <t>Alenka Boras Mandić, Lana Lončar, Radmila Pešut, Maja Križman Roškar</t>
  </si>
  <si>
    <t>PrOFIL KLETT d.o.o.</t>
  </si>
  <si>
    <t>NINA I TINO 1, radni udžbenik matematike za prvi razred osnovne škole, 2 dio</t>
  </si>
  <si>
    <t>NINA I TINO 1, radni udžbenik prirode i društva za prvi razred osnovne škole 1. dio</t>
  </si>
  <si>
    <t>Arijana Piškulić Marjanović, Jasminka Pizzitola, Lidija Prpić, Maja Križman Roškar</t>
  </si>
  <si>
    <t>NINA I TINO 1, radni udžbenik prirode i društva za prvi razred osnovne škole 2. dio</t>
  </si>
  <si>
    <r>
      <rPr>
        <sz val="14"/>
        <color rgb="FF000000"/>
        <rFont val="Calibri"/>
        <scheme val="minor"/>
      </rPr>
      <t xml:space="preserve">Predmet nabave: novi udžbenici </t>
    </r>
    <r>
      <rPr>
        <b/>
        <sz val="14"/>
        <color rgb="FF000000"/>
        <rFont val="Calibri"/>
        <scheme val="minor"/>
      </rPr>
      <t>1. PŠK</t>
    </r>
    <r>
      <rPr>
        <sz val="14"/>
        <color rgb="FFFF0000"/>
        <rFont val="Calibri"/>
        <scheme val="minor"/>
      </rPr>
      <t xml:space="preserve"> - </t>
    </r>
    <r>
      <rPr>
        <b/>
        <sz val="14"/>
        <color rgb="FF000000"/>
        <rFont val="Calibri"/>
        <scheme val="minor"/>
      </rPr>
      <t>Jelena Kelava</t>
    </r>
  </si>
  <si>
    <t>1. PŠK</t>
  </si>
  <si>
    <t>ŠKRINJICA SLOVA I RIJEČI 1, prvi dio - Integrirani radni udžbenik iz hrvatskoga jezika za prvi razred osnovne škole</t>
  </si>
  <si>
    <t>dr. sc. Dubravka Težak, dr. sc. Marina Gabelica, Vesna Marjanović, Andrea Škribulja Horvat</t>
  </si>
  <si>
    <t>ALFA d.d</t>
  </si>
  <si>
    <t>ŠKRINJICA SLOVA I RIJEČI 1, drugi dio - Integrirani radni udžbenik iz hrvatskoga jezika za prvi razred osnovne škole</t>
  </si>
  <si>
    <t>OTKRIVAMO MATEMATIKU 1, prvi dio - Radni udžbenik iz matematike za prvi razred osnovne škole</t>
  </si>
  <si>
    <t>Dubravka Glasnović Gracin, Gabriela Žokalj, Tanja Soucie</t>
  </si>
  <si>
    <t>OTKRIVAMO MATEMATIKU 1, drugi dio - Radni udžbenik iz matematike za prvi razred osnovne škole</t>
  </si>
  <si>
    <t>PRIRODA, DRUŠTVO I JA 1 - Radni udžbenik iz prirode i društva za prvi razred osnovne škole</t>
  </si>
  <si>
    <t>Mila Bulić, Gordana Kralj, Lidija Križanić, Karmen Hlad, Andreja Kovač, Andreja Kosorčić</t>
  </si>
  <si>
    <r>
      <rPr>
        <sz val="14"/>
        <color rgb="FF000000"/>
        <rFont val="Calibri"/>
        <scheme val="minor"/>
      </rPr>
      <t xml:space="preserve">Predmet nabave: novi udžbenici </t>
    </r>
    <r>
      <rPr>
        <b/>
        <sz val="14"/>
        <color rgb="FF000000"/>
        <rFont val="Calibri"/>
        <scheme val="minor"/>
      </rPr>
      <t>1. r.PŠM</t>
    </r>
    <r>
      <rPr>
        <b/>
        <sz val="14"/>
        <color rgb="FFFF0000"/>
        <rFont val="Calibri"/>
        <scheme val="minor"/>
      </rPr>
      <t xml:space="preserve"> - </t>
    </r>
    <r>
      <rPr>
        <b/>
        <sz val="14"/>
        <color rgb="FF000000"/>
        <rFont val="Calibri"/>
        <scheme val="minor"/>
      </rPr>
      <t>Merica Pervan</t>
    </r>
  </si>
  <si>
    <t>1. PŠM</t>
  </si>
  <si>
    <t xml:space="preserve">Iznos PDV-a:  </t>
  </si>
  <si>
    <r>
      <rPr>
        <sz val="14"/>
        <color rgb="FF000000"/>
        <rFont val="Calibri"/>
        <scheme val="minor"/>
      </rPr>
      <t xml:space="preserve">Predmet nabave: Novi udžbenici </t>
    </r>
    <r>
      <rPr>
        <b/>
        <sz val="14"/>
        <color rgb="FF000000"/>
        <rFont val="Calibri"/>
        <scheme val="minor"/>
      </rPr>
      <t>2. a - Orlanda Magdić</t>
    </r>
  </si>
  <si>
    <r>
      <t xml:space="preserve">za nabavu </t>
    </r>
    <r>
      <rPr>
        <b/>
        <sz val="14"/>
        <color rgb="FFFF0000"/>
        <rFont val="Calibri"/>
        <family val="2"/>
        <charset val="238"/>
        <scheme val="minor"/>
      </rPr>
      <t>novih udžbenika</t>
    </r>
    <r>
      <rPr>
        <b/>
        <sz val="14"/>
        <color theme="1"/>
        <rFont val="Calibri"/>
        <family val="2"/>
        <charset val="238"/>
        <scheme val="minor"/>
      </rPr>
      <t xml:space="preserve"> za učenike Osnovne škole kraljice Jelene, Solin</t>
    </r>
  </si>
  <si>
    <r>
      <t xml:space="preserve">Jedinična cijena bez PDV-a u </t>
    </r>
    <r>
      <rPr>
        <b/>
        <sz val="9"/>
        <color theme="1"/>
        <rFont val="Calibri"/>
        <family val="2"/>
        <charset val="238"/>
      </rPr>
      <t>€</t>
    </r>
  </si>
  <si>
    <t>2.a</t>
  </si>
  <si>
    <t>TRAG U PRIČI 2, radni udžbenik iz hrvatskoga jezika za drugi razred osnovne škole, 1. dio</t>
  </si>
  <si>
    <t>Vesna Budinski, Martina Kolar Billege, Gordana Ivančić, Vlatka Mijić, Nevenka Puh Malogorski</t>
  </si>
  <si>
    <t>Profil Klett d.o.o.</t>
  </si>
  <si>
    <t>TRAG U PRIČI 2, radni udžbenik iz hrvatskoga jezika za drugi razred osnovne škole, 2. dio</t>
  </si>
  <si>
    <t>SUPER MATEMATIKA ZA PRAVE TRAGAČE 2, radni udžbenik za drugi razred osnovne škole, 1. dio</t>
  </si>
  <si>
    <t>Marijana Martić, Gordana Ivančić, Anita Čupić, Marina Brničević Stanić, Jasminka Martinić Cezar</t>
  </si>
  <si>
    <t>SUPER MATEMATIKA ZA PRAVE TRAGAČE 2, radni udžbenik za drugi razred osnovne škole, 2. dio</t>
  </si>
  <si>
    <t>POGLED U SVIJET 2 TRAGOM PRIRODE I DRUŠTVA, radni udžbenik za drugi razred osnovne škole, 1. dio</t>
  </si>
  <si>
    <t>Nataša Svoboda Arnautov, Sanja Škreblin, Sanja Basta, Maja Jelić Kolar</t>
  </si>
  <si>
    <t>POGLED U SVIJET 2 TRAGOM PRIRODE I DRUŠTVA, radni udžbenik za drugi razred osnovne škole, 2. dio</t>
  </si>
  <si>
    <r>
      <rPr>
        <sz val="14"/>
        <color rgb="FF000000"/>
        <rFont val="Calibri"/>
        <scheme val="minor"/>
      </rPr>
      <t xml:space="preserve">Predmet nabave: novi udžbenici </t>
    </r>
    <r>
      <rPr>
        <b/>
        <sz val="14"/>
        <color rgb="FF000000"/>
        <rFont val="Calibri"/>
        <scheme val="minor"/>
      </rPr>
      <t>2.b  - Helga Botica</t>
    </r>
  </si>
  <si>
    <t>2.b</t>
  </si>
  <si>
    <t>PČELICA 2, radni udžbenik hrvatskog jezika s dodatnim digitalnim sadržajima u drugom razredu osnovne škole, KOMPLET 1. i 2. dio</t>
  </si>
  <si>
    <t>Sonja Ivič, Marija Krmpotić</t>
  </si>
  <si>
    <t>Školska knjiga</t>
  </si>
  <si>
    <t>MOJ SRETNI BROJ 2, udžbenik matematike s dodatnim digitalnim sadržajima u drugom razredu osnovne škole</t>
  </si>
  <si>
    <t>Dubravka Miklec, Sanja Jakovljević Rogić, Graciella Prtajin</t>
  </si>
  <si>
    <r>
      <rPr>
        <sz val="14"/>
        <color rgb="FF000000"/>
        <rFont val="Calibri"/>
        <scheme val="minor"/>
      </rPr>
      <t xml:space="preserve">Predmet nabave: Novi udžbenici   </t>
    </r>
    <r>
      <rPr>
        <b/>
        <sz val="14"/>
        <color rgb="FF000000"/>
        <rFont val="Calibri"/>
        <scheme val="minor"/>
      </rPr>
      <t xml:space="preserve"> 2. c - ZDENKA JERKOVIĆ</t>
    </r>
  </si>
  <si>
    <t>2.c</t>
  </si>
  <si>
    <t xml:space="preserve">TRAG U PRIČI 2, radni udžbenik iz hrvatskoga jezika za drugi razred osnovne škole, 1. dio </t>
  </si>
  <si>
    <t xml:space="preserve">TRAG U PRIČI 2, radni udžbenik iz hrvatskoga jezika za drugi razred osnovne škole, 2. dio </t>
  </si>
  <si>
    <t>SUPER MATEMATIKA ZA PRAVE TRAGAČE 2, radni udžbenik za drugi razred osnovne škole, 1.dio</t>
  </si>
  <si>
    <t>SUPER MATEMATIKA ZA PRAVE TRAGAČE 2, radni udžbenik za drugi razred osnovne škole, 2.dio</t>
  </si>
  <si>
    <r>
      <rPr>
        <sz val="14"/>
        <color rgb="FF000000"/>
        <rFont val="Calibri"/>
        <scheme val="minor"/>
      </rPr>
      <t xml:space="preserve">Predmet nabave: novi udžbenici   </t>
    </r>
    <r>
      <rPr>
        <b/>
        <sz val="14"/>
        <color rgb="FF000000"/>
        <rFont val="Calibri"/>
        <scheme val="minor"/>
      </rPr>
      <t xml:space="preserve">2.d - Dragica Jelaš </t>
    </r>
  </si>
  <si>
    <t xml:space="preserve">2.d </t>
  </si>
  <si>
    <r>
      <rPr>
        <sz val="14"/>
        <color rgb="FF000000"/>
        <rFont val="Calibri"/>
        <scheme val="minor"/>
      </rPr>
      <t>Predmet nabave: novi udžbenici</t>
    </r>
    <r>
      <rPr>
        <sz val="14"/>
        <color rgb="FFFF0000"/>
        <rFont val="Calibri"/>
        <scheme val="minor"/>
      </rPr>
      <t xml:space="preserve"> </t>
    </r>
    <r>
      <rPr>
        <b/>
        <sz val="14"/>
        <color rgb="FF000000"/>
        <rFont val="Calibri"/>
        <scheme val="minor"/>
      </rPr>
      <t>2. PŠ KUČINE - NIVES BOGDAN</t>
    </r>
  </si>
  <si>
    <t xml:space="preserve"> 2.PŠK</t>
  </si>
  <si>
    <r>
      <rPr>
        <sz val="14"/>
        <color rgb="FF000000"/>
        <rFont val="Calibri"/>
        <scheme val="minor"/>
      </rPr>
      <t xml:space="preserve">Predmet nabave: novi udžbenici </t>
    </r>
    <r>
      <rPr>
        <b/>
        <sz val="14"/>
        <color rgb="FF000000"/>
        <rFont val="Calibri"/>
        <scheme val="minor"/>
      </rPr>
      <t>2.r.PŠ Mravince - Edita Odža</t>
    </r>
  </si>
  <si>
    <t>2.PŠM</t>
  </si>
  <si>
    <r>
      <rPr>
        <sz val="14"/>
        <color rgb="FF000000"/>
        <rFont val="Calibri"/>
        <scheme val="minor"/>
      </rPr>
      <t xml:space="preserve">Predmet nabave: novi udžbenici: </t>
    </r>
    <r>
      <rPr>
        <b/>
        <sz val="14"/>
        <color rgb="FF000000"/>
        <rFont val="Calibri"/>
        <scheme val="minor"/>
      </rPr>
      <t xml:space="preserve">3.a  </t>
    </r>
    <r>
      <rPr>
        <sz val="14"/>
        <color rgb="FF000000"/>
        <rFont val="Calibri"/>
        <scheme val="minor"/>
      </rPr>
      <t xml:space="preserve">- </t>
    </r>
    <r>
      <rPr>
        <b/>
        <sz val="14"/>
        <color rgb="FF000000"/>
        <rFont val="Calibri"/>
        <scheme val="minor"/>
      </rPr>
      <t>VEDRANA KUDUZ</t>
    </r>
  </si>
  <si>
    <t>3.a</t>
  </si>
  <si>
    <t>SVIJET RIJEČI 3 I. i II. dio - integrirani radni udžbenik iz hrvatskog jezika s dodatnim digitalnim sadržajima u trećem razredu osnovne škole - komplet 1. i 2. dio</t>
  </si>
  <si>
    <t>Ankica Španić, Jadranka Jurić, Terezija Zokić, Benita Vladušić</t>
  </si>
  <si>
    <t>MOJ SRETNI BROJ 3 udžbenik matematike s dodatnim digitalnim sadržajima u 3. razredu osnovne škole</t>
  </si>
  <si>
    <t>Sanja Jakovljević Rogić, Dubravka Miklec, Graciella Prtajin</t>
  </si>
  <si>
    <t>ISTRAŽUJEMO NAŠ SVIJET 3 - udžbenik prirode i društva s digitalnim sadržajima u trećem razredu osnovne škole</t>
  </si>
  <si>
    <t>Alena Letina, Tamara Kisovar Ivanda, Zdenko Braičić</t>
  </si>
  <si>
    <t xml:space="preserve"> </t>
  </si>
  <si>
    <r>
      <rPr>
        <sz val="14"/>
        <color rgb="FF000000"/>
        <rFont val="Calibri"/>
      </rPr>
      <t xml:space="preserve">Predmet nabave: novi udžbenici </t>
    </r>
    <r>
      <rPr>
        <b/>
        <sz val="14"/>
        <color rgb="FF000000"/>
        <rFont val="Calibri"/>
      </rPr>
      <t xml:space="preserve">3.b </t>
    </r>
    <r>
      <rPr>
        <sz val="14"/>
        <color rgb="FFFF0000"/>
        <rFont val="Calibri"/>
      </rPr>
      <t xml:space="preserve"> - </t>
    </r>
    <r>
      <rPr>
        <b/>
        <sz val="14"/>
        <color rgb="FF000000"/>
        <rFont val="Calibri"/>
      </rPr>
      <t>Dijana Dujmović</t>
    </r>
    <r>
      <rPr>
        <sz val="14"/>
        <color rgb="FFFF0000"/>
        <rFont val="Calibri"/>
      </rPr>
      <t xml:space="preserve"> </t>
    </r>
  </si>
  <si>
    <t>3.b</t>
  </si>
  <si>
    <t>ZLATNA VRATA 3, integrirani radni udžbenik hrvatskog jezika u trećem razredu osnovne škole 1. i 2. dio</t>
  </si>
  <si>
    <t>MATEMATIČKA MREŽA 3 : udžbenik matematike s dodatnim digitalnim sadržajima u trećem razredu osnovne škole</t>
  </si>
  <si>
    <t>Maja Cindrić, Irena Mišurac</t>
  </si>
  <si>
    <t>ISTRAŽUJEMO NAŠ SVIJET 3  udžbenik prirode i društva s dodatnim digitalnim sadržajima u 3. razredu osnovne škole</t>
  </si>
  <si>
    <r>
      <rPr>
        <sz val="14"/>
        <color rgb="FF000000"/>
        <rFont val="Calibri"/>
        <scheme val="minor"/>
      </rPr>
      <t xml:space="preserve">Predmet nabave: </t>
    </r>
    <r>
      <rPr>
        <b/>
        <sz val="14"/>
        <color rgb="FF000000"/>
        <rFont val="Calibri"/>
        <scheme val="minor"/>
      </rPr>
      <t xml:space="preserve">3. C </t>
    </r>
    <r>
      <rPr>
        <sz val="14"/>
        <color rgb="FF000000"/>
        <rFont val="Calibri"/>
        <scheme val="minor"/>
      </rPr>
      <t xml:space="preserve">-  </t>
    </r>
    <r>
      <rPr>
        <b/>
        <sz val="14"/>
        <color rgb="FF000000"/>
        <rFont val="Calibri"/>
        <scheme val="minor"/>
      </rPr>
      <t>Sandra Peslać</t>
    </r>
  </si>
  <si>
    <t>3.c</t>
  </si>
  <si>
    <r>
      <rPr>
        <sz val="14"/>
        <color rgb="FF000000"/>
        <rFont val="Calibri"/>
      </rPr>
      <t>Predmet nabave: novi udžbenici</t>
    </r>
    <r>
      <rPr>
        <b/>
        <sz val="14"/>
        <color rgb="FF000000"/>
        <rFont val="Calibri"/>
      </rPr>
      <t xml:space="preserve"> 3.d</t>
    </r>
    <r>
      <rPr>
        <sz val="14"/>
        <color rgb="FFFF0000"/>
        <rFont val="Calibri"/>
      </rPr>
      <t xml:space="preserve"> -</t>
    </r>
    <r>
      <rPr>
        <b/>
        <sz val="14"/>
        <color rgb="FF000000"/>
        <rFont val="Calibri"/>
      </rPr>
      <t xml:space="preserve"> Maja Matas</t>
    </r>
  </si>
  <si>
    <t>3.d</t>
  </si>
  <si>
    <t>MATEMATIČKA MREŽA 3 - udžbenik matematike s dodatnim digitalnim sadržajima u trećem razredu osnovne škole</t>
  </si>
  <si>
    <r>
      <rPr>
        <sz val="14"/>
        <color rgb="FF000000"/>
        <rFont val="Calibri"/>
        <scheme val="minor"/>
      </rPr>
      <t>Predmet nabave: novi udžbenici</t>
    </r>
    <r>
      <rPr>
        <sz val="14"/>
        <color rgb="FFFF0000"/>
        <rFont val="Calibri"/>
        <scheme val="minor"/>
      </rPr>
      <t xml:space="preserve"> </t>
    </r>
    <r>
      <rPr>
        <b/>
        <sz val="14"/>
        <color rgb="FF000000"/>
        <rFont val="Calibri"/>
        <scheme val="minor"/>
      </rPr>
      <t xml:space="preserve">3. razred PŠK </t>
    </r>
    <r>
      <rPr>
        <sz val="14"/>
        <color rgb="FF000000"/>
        <rFont val="Calibri"/>
        <scheme val="minor"/>
      </rPr>
      <t xml:space="preserve"> </t>
    </r>
    <r>
      <rPr>
        <b/>
        <sz val="14"/>
        <color rgb="FF000000"/>
        <rFont val="Calibri"/>
        <scheme val="minor"/>
      </rPr>
      <t>Maja Pletikosić</t>
    </r>
  </si>
  <si>
    <t>3.PŠK</t>
  </si>
  <si>
    <t>SVIJET RIJEČI 3 integrirani radni udžbenik iz hrvatskog jezika s dodatnim digitalnim sadržajima u trećem razredu osnovne škole - komplet 1. i 2. dio</t>
  </si>
  <si>
    <t>Ankica Španić, Jadranka Jurić</t>
  </si>
  <si>
    <r>
      <rPr>
        <sz val="14"/>
        <color rgb="FF000000"/>
        <rFont val="Calibri"/>
        <scheme val="minor"/>
      </rPr>
      <t xml:space="preserve">Predmet nabave: novi udžbenici  </t>
    </r>
    <r>
      <rPr>
        <b/>
        <sz val="14"/>
        <color rgb="FF000000"/>
        <rFont val="Calibri"/>
        <scheme val="minor"/>
      </rPr>
      <t>PŠM</t>
    </r>
    <r>
      <rPr>
        <sz val="14"/>
        <color rgb="FF000000"/>
        <rFont val="Calibri"/>
        <scheme val="minor"/>
      </rPr>
      <t xml:space="preserve"> - </t>
    </r>
    <r>
      <rPr>
        <b/>
        <sz val="14"/>
        <color rgb="FF000000"/>
        <rFont val="Calibri"/>
        <scheme val="minor"/>
      </rPr>
      <t>Merica Pervan</t>
    </r>
  </si>
  <si>
    <t>3.PŠM</t>
  </si>
  <si>
    <r>
      <rPr>
        <sz val="14"/>
        <color rgb="FF000000"/>
        <rFont val="Calibri"/>
      </rPr>
      <t>Predmet nabave: novi udžbenici</t>
    </r>
    <r>
      <rPr>
        <b/>
        <sz val="14"/>
        <color rgb="FF000000"/>
        <rFont val="Calibri"/>
      </rPr>
      <t xml:space="preserve"> 4.a </t>
    </r>
    <r>
      <rPr>
        <sz val="14"/>
        <color rgb="FFFF0000"/>
        <rFont val="Calibri"/>
      </rPr>
      <t xml:space="preserve"> - </t>
    </r>
    <r>
      <rPr>
        <b/>
        <sz val="14"/>
        <color rgb="FF000000"/>
        <rFont val="Calibri"/>
      </rPr>
      <t>Jadranka Jeličić</t>
    </r>
  </si>
  <si>
    <t>4.a</t>
  </si>
  <si>
    <t>TRAG U PRIČI 4, radni udžbenik iz hrvatskoga jezika za četvrti razred osnovne škole, 1. dio</t>
  </si>
  <si>
    <t>TRAG U PRIČI 4, radni udžbenik iz hrvatskoga jezika za četvrti razred osnovne škole, 2.dio</t>
  </si>
  <si>
    <t>SUPER MATEMATIKA ZA PRAVE TRAGAČE 4, radni udžbenik matematike za četvrti razred osnovne škole, 1. dio.</t>
  </si>
  <si>
    <t>Marijana Martić, Gordana Ivančić, Jadranka Dunatov, Marina Brničević Stanić, Jasminka Martinić Cezar</t>
  </si>
  <si>
    <t>SUPER MATEMATIKA ZA PRAVE TRAGAČE 4, radni udžbenik matematike za četvrti razred osnovne škole, 2. dio.</t>
  </si>
  <si>
    <t>POGLED U SVIJET 4, radni udžbenik iz prirode i društva za četvrti razred osnovne škole, 1. dio</t>
  </si>
  <si>
    <t>Nataša Svoboda Arnautov, Sanja Basta, Sanja Škreblin, Maja Jelić Kolar</t>
  </si>
  <si>
    <t>POGLED U SVIJET 4, radni udžbenik iz prirode i društva za četvrti razred osnovne škole, 2. dio</t>
  </si>
  <si>
    <r>
      <rPr>
        <sz val="14"/>
        <color rgb="FF000000"/>
        <rFont val="Calibri"/>
      </rPr>
      <t xml:space="preserve">Predmet nabave: novi udžbenici </t>
    </r>
    <r>
      <rPr>
        <b/>
        <sz val="14"/>
        <color rgb="FF000000"/>
        <rFont val="Calibri"/>
      </rPr>
      <t xml:space="preserve">4.b </t>
    </r>
    <r>
      <rPr>
        <sz val="14"/>
        <color rgb="FFFF0000"/>
        <rFont val="Calibri"/>
      </rPr>
      <t xml:space="preserve">- </t>
    </r>
    <r>
      <rPr>
        <b/>
        <sz val="14"/>
        <color rgb="FF000000"/>
        <rFont val="Calibri"/>
      </rPr>
      <t>Anita Čupić</t>
    </r>
  </si>
  <si>
    <t>4.b</t>
  </si>
  <si>
    <t xml:space="preserve"> ZLATNA VRATA 4, integrirani radni udžbenik hrvatskog jezika s dodatnim digitalnim sadržajima u četvrtom razredu osnovne škole</t>
  </si>
  <si>
    <t>ISTRAŽUJEMO NAŠ SVIJET 4, udžbenik prirode i društva s dodatnim digitalnim sadržajimau četvrtom razredu osnovne škole</t>
  </si>
  <si>
    <t>Tamara Kisovar Ivanda, Alena Letina, Zdenko Braičić</t>
  </si>
  <si>
    <t>MATEMATIKA 4, prvi dio - Radni udžbenik iz matematike za četvrti razred osnovne škole</t>
  </si>
  <si>
    <t>Josip Markovac</t>
  </si>
  <si>
    <t>MATEMATIKA 4, drugi dio - Radni udžbenik iz matematike za četvrti razred osnovne škole</t>
  </si>
  <si>
    <r>
      <rPr>
        <sz val="14"/>
        <color rgb="FF000000"/>
        <rFont val="Calibri"/>
      </rPr>
      <t xml:space="preserve">Predmet nabave: novi udžbenici </t>
    </r>
    <r>
      <rPr>
        <b/>
        <sz val="14"/>
        <color rgb="FF000000"/>
        <rFont val="Calibri"/>
      </rPr>
      <t xml:space="preserve">4.c </t>
    </r>
    <r>
      <rPr>
        <sz val="14"/>
        <color rgb="FFFF0000"/>
        <rFont val="Calibri"/>
      </rPr>
      <t xml:space="preserve"> - </t>
    </r>
    <r>
      <rPr>
        <b/>
        <sz val="14"/>
        <color rgb="FF000000"/>
        <rFont val="Calibri"/>
      </rPr>
      <t>Marijana Nađvinski</t>
    </r>
  </si>
  <si>
    <t>4.c</t>
  </si>
  <si>
    <t xml:space="preserve">NINA I TINO 4, radni udžbenik hrvatskoga jezika za četvrti razred osnovne škole, 1.dio
</t>
  </si>
  <si>
    <t>Saša Veronek Germadnik, Miroslava Vekić, Ulita Pocedić, Maja Križman Roškar</t>
  </si>
  <si>
    <t xml:space="preserve">NINA I TINO 4, radni udžbenik hrvatskoga jezika za četvrti razred osnovne škole, 2.dio
</t>
  </si>
  <si>
    <t xml:space="preserve">Saša Veronek Germadnik, Miroslava Vekić, Ulita Pocedić, Maja Križman Roškar
</t>
  </si>
  <si>
    <t>NINA I TINO 4, radni udžbenik matematike za četvrti razred osnovne škole, 1. dio</t>
  </si>
  <si>
    <t>Lana Lončar, Radmila Pešut, Željka Rossi, Maja Križman Roškar</t>
  </si>
  <si>
    <t>NINA I TINO 4, radni udžbenik matematike za četvrti razred osnovne škole, 2. dio</t>
  </si>
  <si>
    <t>NINA I TINO 4, radni udžbenik prirode i društva za četvrti razred osnovne škole, 1. dio</t>
  </si>
  <si>
    <t>Arijana Piškulić Marjanović, Jasminka Pizzitola, Lidija Prpić, Željka Zagorac</t>
  </si>
  <si>
    <t>NINA I TINO 4, radni udžbenik prirode i društva za četvrti razred osnovne škole, 2. dio</t>
  </si>
  <si>
    <r>
      <rPr>
        <sz val="14"/>
        <color rgb="FF000000"/>
        <rFont val="Calibri"/>
      </rPr>
      <t>Predmet nabave: novi udžbenici 4.d</t>
    </r>
    <r>
      <rPr>
        <sz val="14"/>
        <color rgb="FFFF0000"/>
        <rFont val="Calibri"/>
      </rPr>
      <t xml:space="preserve"> - </t>
    </r>
    <r>
      <rPr>
        <b/>
        <sz val="14"/>
        <color rgb="FF000000"/>
        <rFont val="Calibri"/>
      </rPr>
      <t>Dubravka Mišadin</t>
    </r>
  </si>
  <si>
    <t>4.d</t>
  </si>
  <si>
    <r>
      <rPr>
        <sz val="14"/>
        <color rgb="FF000000"/>
        <rFont val="Calibri"/>
        <scheme val="minor"/>
      </rPr>
      <t xml:space="preserve">Predmet nabave: novi udžbenici </t>
    </r>
    <r>
      <rPr>
        <b/>
        <sz val="14"/>
        <color rgb="FF000000"/>
        <rFont val="Calibri"/>
        <scheme val="minor"/>
      </rPr>
      <t xml:space="preserve">4.r.PŠK </t>
    </r>
    <r>
      <rPr>
        <sz val="14"/>
        <color rgb="FF000000"/>
        <rFont val="Calibri"/>
        <scheme val="minor"/>
      </rPr>
      <t xml:space="preserve">- </t>
    </r>
    <r>
      <rPr>
        <b/>
        <sz val="14"/>
        <color rgb="FF000000"/>
        <rFont val="Calibri"/>
        <scheme val="minor"/>
      </rPr>
      <t>Milatić Julija</t>
    </r>
  </si>
  <si>
    <t>4.PŠK</t>
  </si>
  <si>
    <t>ZLATNA VRATA 4 - integrirani radni udžbenik hrvatskoga jezika u četvrtom razredu osnovne škole - komplet 1. i 2. dio</t>
  </si>
  <si>
    <t>MOJ SRETNI BROJ 4 - udžbenik matematike u četvrtom razredu osnovne škole</t>
  </si>
  <si>
    <t>ISTRAŽUJEMO NAŠ SVIJET 4 - udžbenik prirode i društva u četvrtom razredu osnovne škole</t>
  </si>
  <si>
    <t xml:space="preserve">Cijena ponude bez PDV-a:  </t>
  </si>
  <si>
    <r>
      <rPr>
        <sz val="14"/>
        <color rgb="FF000000"/>
        <rFont val="Calibri"/>
        <scheme val="minor"/>
      </rPr>
      <t xml:space="preserve">Predmet nabave: novi udžbenici </t>
    </r>
    <r>
      <rPr>
        <b/>
        <sz val="14"/>
        <color rgb="FF000000"/>
        <rFont val="Calibri"/>
        <scheme val="minor"/>
      </rPr>
      <t>4.r. PŠM-</t>
    </r>
    <r>
      <rPr>
        <sz val="14"/>
        <color rgb="FF000000"/>
        <rFont val="Calibri"/>
        <scheme val="minor"/>
      </rPr>
      <t xml:space="preserve"> </t>
    </r>
    <r>
      <rPr>
        <b/>
        <sz val="14"/>
        <color rgb="FF000000"/>
        <rFont val="Calibri"/>
        <scheme val="minor"/>
      </rPr>
      <t>Marija Komljenović</t>
    </r>
  </si>
  <si>
    <t xml:space="preserve">Razred </t>
  </si>
  <si>
    <t>4.PŠM</t>
  </si>
  <si>
    <t>ZLATNA VRATA 4, integrirani radni udžbenik hrvatskog jezika s dodatnim digitalnim sadržajima u četvrtom razredu osnovne škole</t>
  </si>
  <si>
    <t>MOJ SRETNI BROJ 4, udžbenik matematike s dodatnim digitalnim sadržajima u četvrtom razredu osnovne škole</t>
  </si>
  <si>
    <t>ISTRAŽUJEMO NAŠ SVIJET  4, udžbenik prirode i društva s dodatnim digitalnim sadržajima u četvrtom razredu osnovne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</si>
</sst>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67">
    <font>
      <sz val="11"/>
      <color theme="1"/>
      <name val="Calibri"/>
      <charset val="238"/>
      <scheme val="minor"/>
    </font>
    <font>
      <sz val="11"/>
      <color theme="1"/>
      <name val="Calibri"/>
      <scheme val="minor"/>
    </font>
    <font>
      <b/>
      <sz val="14"/>
      <color theme="1"/>
      <name val="Calibri"/>
      <charset val="238"/>
      <scheme val="minor"/>
    </font>
    <font>
      <sz val="14"/>
      <color theme="1"/>
      <name val="Calibri"/>
      <charset val="238"/>
      <scheme val="minor"/>
    </font>
    <font>
      <b/>
      <sz val="14"/>
      <color rgb="FFC00000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b/>
      <sz val="9"/>
      <color theme="1"/>
      <name val="Calibri"/>
      <charset val="238"/>
      <scheme val="minor"/>
    </font>
    <font>
      <b/>
      <sz val="12"/>
      <color theme="1"/>
      <name val="Calibri"/>
      <charset val="238"/>
      <scheme val="minor"/>
    </font>
    <font>
      <sz val="8"/>
      <name val="Arial"/>
      <charset val="238"/>
    </font>
    <font>
      <sz val="11"/>
      <name val="Calibri"/>
      <charset val="238"/>
      <scheme val="minor"/>
    </font>
    <font>
      <b/>
      <sz val="12"/>
      <name val="Calibri"/>
      <charset val="238"/>
      <scheme val="minor"/>
    </font>
    <font>
      <b/>
      <sz val="10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sz val="10"/>
      <name val="Arial"/>
      <charset val="238"/>
    </font>
    <font>
      <sz val="11"/>
      <color indexed="8"/>
      <name val="Calibri"/>
      <charset val="238"/>
    </font>
    <font>
      <b/>
      <sz val="14"/>
      <color rgb="FFFF0000"/>
      <name val="Calibri"/>
      <charset val="238"/>
      <scheme val="minor"/>
    </font>
    <font>
      <b/>
      <sz val="9"/>
      <color theme="1"/>
      <name val="Calibri"/>
      <charset val="238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name val="Calibri"/>
      <family val="2"/>
      <charset val="238"/>
      <scheme val="minor"/>
    </font>
    <font>
      <sz val="12"/>
      <name val="Arial"/>
      <family val="2"/>
      <charset val="238"/>
    </font>
    <font>
      <sz val="11"/>
      <name val="Calibri"/>
      <family val="2"/>
      <charset val="238"/>
    </font>
    <font>
      <sz val="12"/>
      <name val="Calibri"/>
      <family val="2"/>
      <charset val="238"/>
    </font>
    <font>
      <sz val="10"/>
      <name val="Calibri"/>
      <family val="2"/>
      <charset val="238"/>
    </font>
    <font>
      <sz val="10"/>
      <name val="Calibri"/>
      <scheme val="minor"/>
    </font>
    <font>
      <sz val="10"/>
      <color theme="1"/>
      <name val="Calibri"/>
      <scheme val="minor"/>
    </font>
    <font>
      <sz val="14"/>
      <color rgb="FF000000"/>
      <name val="Calibri"/>
      <scheme val="minor"/>
    </font>
    <font>
      <sz val="14"/>
      <color rgb="FFFF0000"/>
      <name val="Calibri"/>
      <scheme val="minor"/>
    </font>
    <font>
      <sz val="14"/>
      <color theme="1"/>
      <name val="Calibri"/>
      <scheme val="minor"/>
    </font>
    <font>
      <b/>
      <sz val="12"/>
      <name val="Calibri"/>
      <scheme val="minor"/>
    </font>
    <font>
      <b/>
      <sz val="12"/>
      <color rgb="FF000000"/>
      <name val="Calibri"/>
      <scheme val="minor"/>
    </font>
    <font>
      <sz val="12"/>
      <color rgb="FF000000"/>
      <name val="Calibri"/>
      <scheme val="minor"/>
    </font>
    <font>
      <b/>
      <sz val="14"/>
      <color rgb="FF000000"/>
      <name val="Calibri"/>
      <scheme val="minor"/>
    </font>
    <font>
      <sz val="9"/>
      <name val="Arial"/>
      <family val="2"/>
      <charset val="238"/>
    </font>
    <font>
      <sz val="8"/>
      <color rgb="FF000000"/>
      <name val="Arial"/>
      <charset val="238"/>
    </font>
    <font>
      <sz val="8"/>
      <color indexed="8"/>
      <name val="Arial"/>
      <family val="2"/>
      <charset val="238"/>
    </font>
    <font>
      <sz val="8"/>
      <name val="Arial"/>
    </font>
    <font>
      <sz val="11"/>
      <color theme="1"/>
      <name val="Calibri"/>
      <family val="2"/>
      <charset val="1"/>
    </font>
    <font>
      <sz val="10"/>
      <name val="Calibri"/>
      <charset val="238"/>
      <scheme val="minor"/>
    </font>
    <font>
      <sz val="10"/>
      <name val="Calibri"/>
      <family val="2"/>
    </font>
    <font>
      <sz val="11"/>
      <name val="Calibri"/>
      <scheme val="minor"/>
    </font>
    <font>
      <sz val="11"/>
      <color indexed="8"/>
      <name val="Calibri"/>
      <scheme val="minor"/>
    </font>
    <font>
      <b/>
      <sz val="10"/>
      <name val="Calibri"/>
      <charset val="238"/>
      <scheme val="minor"/>
    </font>
    <font>
      <sz val="10"/>
      <color theme="1"/>
      <name val="Calibri"/>
      <charset val="238"/>
      <scheme val="minor"/>
    </font>
    <font>
      <sz val="8"/>
      <color rgb="FF000000"/>
      <name val="Arial"/>
    </font>
    <font>
      <sz val="11"/>
      <color rgb="FF000000"/>
      <name val="Calibri"/>
      <charset val="238"/>
    </font>
    <font>
      <sz val="14"/>
      <color rgb="FF000000"/>
      <name val="Calibri"/>
    </font>
    <font>
      <sz val="14"/>
      <color rgb="FFFF0000"/>
      <name val="Calibri"/>
    </font>
    <font>
      <sz val="14"/>
      <color theme="1"/>
      <name val="Calibri"/>
    </font>
    <font>
      <b/>
      <sz val="14"/>
      <color rgb="FF000000"/>
      <name val="Calibri"/>
    </font>
    <font>
      <b/>
      <sz val="14"/>
      <color rgb="FFFF0000"/>
      <name val="Calibri"/>
      <scheme val="minor"/>
    </font>
    <font>
      <sz val="8"/>
      <color indexed="8"/>
      <name val="Arial"/>
    </font>
    <font>
      <sz val="11"/>
      <color rgb="FF000000"/>
      <name val="Calibri"/>
      <scheme val="minor"/>
    </font>
    <font>
      <sz val="8"/>
      <color theme="1"/>
      <name val="Arial"/>
    </font>
  </fonts>
  <fills count="11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rgb="FFCCFFCC"/>
        <bgColor indexed="64"/>
      </patternFill>
    </fill>
  </fills>
  <borders count="7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9">
    <xf numFmtId="0" fontId="0" fillId="0" borderId="0"/>
    <xf numFmtId="164" fontId="12" fillId="0" borderId="0" applyFont="0" applyFill="0" applyBorder="0" applyAlignment="0" applyProtection="0">
      <alignment vertical="center"/>
    </xf>
    <xf numFmtId="0" fontId="13" fillId="0" borderId="0"/>
    <xf numFmtId="0" fontId="14" fillId="0" borderId="0" applyFill="0" applyProtection="0"/>
    <xf numFmtId="0" fontId="14" fillId="0" borderId="0" applyFill="0" applyProtection="0"/>
    <xf numFmtId="0" fontId="13" fillId="0" borderId="0"/>
    <xf numFmtId="0" fontId="17" fillId="7" borderId="0" applyNumberFormat="0" applyBorder="0" applyAlignment="0" applyProtection="0"/>
    <xf numFmtId="0" fontId="19" fillId="0" borderId="0"/>
    <xf numFmtId="0" fontId="28" fillId="0" borderId="0"/>
  </cellStyleXfs>
  <cellXfs count="34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shrinkToFit="1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8" fillId="4" borderId="10" xfId="2" applyFont="1" applyFill="1" applyBorder="1" applyAlignment="1">
      <alignment vertical="center" wrapText="1" readingOrder="1"/>
    </xf>
    <xf numFmtId="49" fontId="8" fillId="4" borderId="10" xfId="2" applyNumberFormat="1" applyFont="1" applyFill="1" applyBorder="1" applyAlignment="1">
      <alignment vertical="center" wrapText="1" readingOrder="1"/>
    </xf>
    <xf numFmtId="49" fontId="8" fillId="4" borderId="10" xfId="2" applyNumberFormat="1" applyFont="1" applyFill="1" applyBorder="1" applyAlignment="1">
      <alignment horizontal="center" vertical="center" wrapText="1" readingOrder="1"/>
    </xf>
    <xf numFmtId="1" fontId="8" fillId="4" borderId="10" xfId="2" applyNumberFormat="1" applyFont="1" applyFill="1" applyBorder="1" applyAlignment="1">
      <alignment horizontal="center" vertical="center" readingOrder="1"/>
    </xf>
    <xf numFmtId="0" fontId="0" fillId="5" borderId="9" xfId="0" applyFill="1" applyBorder="1" applyAlignment="1">
      <alignment horizontal="center" wrapText="1"/>
    </xf>
    <xf numFmtId="0" fontId="0" fillId="5" borderId="0" xfId="0" applyFill="1"/>
    <xf numFmtId="0" fontId="3" fillId="0" borderId="16" xfId="0" applyFont="1" applyBorder="1"/>
    <xf numFmtId="0" fontId="3" fillId="0" borderId="17" xfId="0" applyFont="1" applyBorder="1"/>
    <xf numFmtId="0" fontId="7" fillId="0" borderId="0" xfId="0" applyFont="1"/>
    <xf numFmtId="0" fontId="0" fillId="0" borderId="17" xfId="0" applyBorder="1"/>
    <xf numFmtId="0" fontId="11" fillId="3" borderId="16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2" fontId="0" fillId="6" borderId="19" xfId="0" applyNumberFormat="1" applyFill="1" applyBorder="1" applyAlignment="1">
      <alignment wrapText="1"/>
    </xf>
    <xf numFmtId="0" fontId="0" fillId="0" borderId="0" xfId="0" applyAlignment="1">
      <alignment horizontal="center" wrapText="1"/>
    </xf>
    <xf numFmtId="0" fontId="20" fillId="0" borderId="3" xfId="0" applyFont="1" applyBorder="1" applyAlignment="1">
      <alignment horizontal="center"/>
    </xf>
    <xf numFmtId="0" fontId="20" fillId="0" borderId="16" xfId="0" applyFont="1" applyBorder="1"/>
    <xf numFmtId="0" fontId="20" fillId="0" borderId="3" xfId="0" applyFont="1" applyBorder="1"/>
    <xf numFmtId="0" fontId="20" fillId="0" borderId="0" xfId="0" applyFont="1"/>
    <xf numFmtId="0" fontId="20" fillId="0" borderId="0" xfId="0" applyFont="1" applyAlignment="1">
      <alignment horizontal="center"/>
    </xf>
    <xf numFmtId="0" fontId="20" fillId="0" borderId="17" xfId="0" applyFont="1" applyBorder="1"/>
    <xf numFmtId="0" fontId="18" fillId="2" borderId="5" xfId="0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 wrapText="1"/>
    </xf>
    <xf numFmtId="0" fontId="24" fillId="8" borderId="6" xfId="0" applyFont="1" applyFill="1" applyBorder="1" applyAlignment="1">
      <alignment horizontal="center" vertical="center" wrapText="1"/>
    </xf>
    <xf numFmtId="0" fontId="26" fillId="8" borderId="16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shrinkToFit="1"/>
    </xf>
    <xf numFmtId="0" fontId="0" fillId="8" borderId="8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 wrapText="1"/>
    </xf>
    <xf numFmtId="0" fontId="0" fillId="8" borderId="18" xfId="0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 shrinkToFit="1"/>
    </xf>
    <xf numFmtId="0" fontId="0" fillId="9" borderId="8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 wrapText="1"/>
    </xf>
    <xf numFmtId="0" fontId="0" fillId="9" borderId="18" xfId="0" applyFill="1" applyBorder="1" applyAlignment="1">
      <alignment horizontal="center" vertical="center" wrapText="1"/>
    </xf>
    <xf numFmtId="0" fontId="8" fillId="4" borderId="20" xfId="2" applyFont="1" applyFill="1" applyBorder="1" applyAlignment="1">
      <alignment vertical="center" wrapText="1" readingOrder="1"/>
    </xf>
    <xf numFmtId="49" fontId="8" fillId="4" borderId="20" xfId="2" applyNumberFormat="1" applyFont="1" applyFill="1" applyBorder="1" applyAlignment="1">
      <alignment vertical="center" wrapText="1" readingOrder="1"/>
    </xf>
    <xf numFmtId="49" fontId="8" fillId="4" borderId="20" xfId="2" applyNumberFormat="1" applyFont="1" applyFill="1" applyBorder="1" applyAlignment="1">
      <alignment horizontal="center" vertical="center" wrapText="1" readingOrder="1"/>
    </xf>
    <xf numFmtId="1" fontId="8" fillId="4" borderId="20" xfId="2" applyNumberFormat="1" applyFont="1" applyFill="1" applyBorder="1" applyAlignment="1">
      <alignment horizontal="center" vertical="center" readingOrder="1"/>
    </xf>
    <xf numFmtId="0" fontId="0" fillId="3" borderId="23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/>
    </xf>
    <xf numFmtId="49" fontId="37" fillId="4" borderId="10" xfId="2" applyNumberFormat="1" applyFont="1" applyFill="1" applyBorder="1" applyAlignment="1">
      <alignment horizontal="left" vertical="center" wrapText="1" readingOrder="1"/>
    </xf>
    <xf numFmtId="0" fontId="0" fillId="3" borderId="27" xfId="0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2" fontId="0" fillId="0" borderId="29" xfId="0" applyNumberFormat="1" applyBorder="1" applyAlignment="1">
      <alignment wrapText="1"/>
    </xf>
    <xf numFmtId="0" fontId="5" fillId="3" borderId="2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 shrinkToFit="1"/>
    </xf>
    <xf numFmtId="0" fontId="28" fillId="4" borderId="10" xfId="2" applyFont="1" applyFill="1" applyBorder="1" applyAlignment="1">
      <alignment vertical="center" wrapText="1" readingOrder="1"/>
    </xf>
    <xf numFmtId="49" fontId="46" fillId="4" borderId="10" xfId="2" applyNumberFormat="1" applyFont="1" applyFill="1" applyBorder="1" applyAlignment="1">
      <alignment vertical="center" wrapText="1" readingOrder="1"/>
    </xf>
    <xf numFmtId="0" fontId="46" fillId="4" borderId="10" xfId="2" applyFont="1" applyFill="1" applyBorder="1" applyAlignment="1">
      <alignment vertical="center" wrapText="1" readingOrder="1"/>
    </xf>
    <xf numFmtId="49" fontId="46" fillId="4" borderId="10" xfId="2" applyNumberFormat="1" applyFont="1" applyFill="1" applyBorder="1" applyAlignment="1">
      <alignment horizontal="center" vertical="center" wrapText="1" readingOrder="1"/>
    </xf>
    <xf numFmtId="0" fontId="46" fillId="4" borderId="10" xfId="2" applyFont="1" applyFill="1" applyBorder="1" applyAlignment="1">
      <alignment horizontal="center" vertical="center" wrapText="1" readingOrder="1"/>
    </xf>
    <xf numFmtId="1" fontId="46" fillId="4" borderId="10" xfId="2" applyNumberFormat="1" applyFont="1" applyFill="1" applyBorder="1" applyAlignment="1">
      <alignment horizontal="center" vertical="center" readingOrder="1"/>
    </xf>
    <xf numFmtId="0" fontId="0" fillId="6" borderId="13" xfId="0" applyFill="1" applyBorder="1" applyAlignment="1">
      <alignment horizontal="center" vertical="center" textRotation="90" shrinkToFit="1"/>
    </xf>
    <xf numFmtId="0" fontId="50" fillId="0" borderId="0" xfId="0" applyFont="1"/>
    <xf numFmtId="49" fontId="49" fillId="4" borderId="20" xfId="2" applyNumberFormat="1" applyFont="1" applyFill="1" applyBorder="1" applyAlignment="1">
      <alignment horizontal="left" vertical="center" wrapText="1" readingOrder="1"/>
    </xf>
    <xf numFmtId="49" fontId="49" fillId="4" borderId="10" xfId="2" applyNumberFormat="1" applyFont="1" applyFill="1" applyBorder="1" applyAlignment="1">
      <alignment horizontal="center" vertical="center" wrapText="1" readingOrder="1"/>
    </xf>
    <xf numFmtId="0" fontId="0" fillId="9" borderId="23" xfId="0" applyFill="1" applyBorder="1" applyAlignment="1">
      <alignment horizontal="center" vertical="center" wrapText="1"/>
    </xf>
    <xf numFmtId="0" fontId="0" fillId="9" borderId="23" xfId="0" applyFill="1" applyBorder="1" applyAlignment="1">
      <alignment horizontal="center" vertical="center"/>
    </xf>
    <xf numFmtId="2" fontId="58" fillId="0" borderId="20" xfId="0" applyNumberFormat="1" applyFont="1" applyBorder="1"/>
    <xf numFmtId="0" fontId="8" fillId="4" borderId="10" xfId="2" applyFont="1" applyFill="1" applyBorder="1" applyAlignment="1">
      <alignment horizontal="center" vertical="center" wrapText="1" readingOrder="1"/>
    </xf>
    <xf numFmtId="0" fontId="9" fillId="0" borderId="33" xfId="0" applyFont="1" applyBorder="1" applyAlignment="1">
      <alignment horizontal="center"/>
    </xf>
    <xf numFmtId="0" fontId="0" fillId="3" borderId="40" xfId="0" applyFill="1" applyBorder="1" applyAlignment="1">
      <alignment horizontal="center" vertical="center" wrapText="1"/>
    </xf>
    <xf numFmtId="49" fontId="49" fillId="10" borderId="20" xfId="2" applyNumberFormat="1" applyFont="1" applyFill="1" applyBorder="1" applyAlignment="1">
      <alignment horizontal="center" vertical="center" wrapText="1" readingOrder="1"/>
    </xf>
    <xf numFmtId="0" fontId="49" fillId="10" borderId="35" xfId="2" applyFont="1" applyFill="1" applyBorder="1" applyAlignment="1">
      <alignment horizontal="center" vertical="center" wrapText="1" readingOrder="1"/>
    </xf>
    <xf numFmtId="0" fontId="57" fillId="10" borderId="20" xfId="0" applyFont="1" applyFill="1" applyBorder="1" applyAlignment="1">
      <alignment vertical="center" wrapText="1"/>
    </xf>
    <xf numFmtId="0" fontId="57" fillId="10" borderId="20" xfId="0" applyFont="1" applyFill="1" applyBorder="1" applyAlignment="1">
      <alignment vertical="center"/>
    </xf>
    <xf numFmtId="0" fontId="57" fillId="10" borderId="35" xfId="0" applyFont="1" applyFill="1" applyBorder="1" applyAlignment="1">
      <alignment vertical="center" wrapText="1"/>
    </xf>
    <xf numFmtId="0" fontId="57" fillId="10" borderId="35" xfId="0" applyFont="1" applyFill="1" applyBorder="1" applyAlignment="1">
      <alignment vertical="center"/>
    </xf>
    <xf numFmtId="0" fontId="57" fillId="10" borderId="20" xfId="0" applyFont="1" applyFill="1" applyBorder="1" applyAlignment="1">
      <alignment horizontal="center" vertical="center" wrapText="1"/>
    </xf>
    <xf numFmtId="0" fontId="57" fillId="10" borderId="35" xfId="0" applyFont="1" applyFill="1" applyBorder="1" applyAlignment="1">
      <alignment horizontal="center" vertical="center" wrapText="1"/>
    </xf>
    <xf numFmtId="0" fontId="57" fillId="10" borderId="45" xfId="0" applyFont="1" applyFill="1" applyBorder="1" applyAlignment="1">
      <alignment vertical="center" wrapText="1"/>
    </xf>
    <xf numFmtId="0" fontId="57" fillId="10" borderId="45" xfId="0" applyFont="1" applyFill="1" applyBorder="1" applyAlignment="1">
      <alignment vertical="center"/>
    </xf>
    <xf numFmtId="0" fontId="0" fillId="3" borderId="23" xfId="0" applyFill="1" applyBorder="1" applyAlignment="1">
      <alignment horizontal="center" vertical="center" shrinkToFit="1"/>
    </xf>
    <xf numFmtId="0" fontId="0" fillId="0" borderId="50" xfId="0" applyBorder="1" applyAlignment="1">
      <alignment horizontal="center" wrapText="1"/>
    </xf>
    <xf numFmtId="49" fontId="49" fillId="10" borderId="45" xfId="2" applyNumberFormat="1" applyFont="1" applyFill="1" applyBorder="1" applyAlignment="1">
      <alignment horizontal="center" vertical="center" wrapText="1" readingOrder="1"/>
    </xf>
    <xf numFmtId="0" fontId="57" fillId="10" borderId="45" xfId="0" applyFont="1" applyFill="1" applyBorder="1" applyAlignment="1">
      <alignment horizontal="center" vertical="center" wrapText="1"/>
    </xf>
    <xf numFmtId="0" fontId="9" fillId="0" borderId="51" xfId="0" applyFont="1" applyBorder="1" applyAlignment="1">
      <alignment horizontal="center"/>
    </xf>
    <xf numFmtId="2" fontId="10" fillId="5" borderId="52" xfId="1" applyNumberFormat="1" applyFont="1" applyFill="1" applyBorder="1" applyAlignment="1">
      <alignment horizontal="center" vertical="center"/>
    </xf>
    <xf numFmtId="2" fontId="0" fillId="0" borderId="53" xfId="0" applyNumberFormat="1" applyBorder="1" applyAlignment="1">
      <alignment wrapText="1"/>
    </xf>
    <xf numFmtId="2" fontId="10" fillId="5" borderId="20" xfId="1" applyNumberFormat="1" applyFont="1" applyFill="1" applyBorder="1" applyAlignment="1">
      <alignment horizontal="center" vertical="center"/>
    </xf>
    <xf numFmtId="2" fontId="0" fillId="0" borderId="54" xfId="0" applyNumberFormat="1" applyBorder="1" applyAlignment="1">
      <alignment wrapText="1"/>
    </xf>
    <xf numFmtId="2" fontId="9" fillId="0" borderId="20" xfId="0" applyNumberFormat="1" applyFont="1" applyBorder="1" applyAlignment="1">
      <alignment horizontal="center"/>
    </xf>
    <xf numFmtId="0" fontId="9" fillId="5" borderId="49" xfId="0" applyFont="1" applyFill="1" applyBorder="1" applyAlignment="1">
      <alignment horizontal="center"/>
    </xf>
    <xf numFmtId="2" fontId="9" fillId="0" borderId="35" xfId="0" applyNumberFormat="1" applyFont="1" applyBorder="1" applyAlignment="1">
      <alignment horizontal="center"/>
    </xf>
    <xf numFmtId="2" fontId="0" fillId="0" borderId="55" xfId="0" applyNumberFormat="1" applyBorder="1" applyAlignment="1">
      <alignment wrapText="1"/>
    </xf>
    <xf numFmtId="0" fontId="9" fillId="0" borderId="56" xfId="0" applyFont="1" applyBorder="1" applyAlignment="1">
      <alignment horizontal="center"/>
    </xf>
    <xf numFmtId="0" fontId="9" fillId="5" borderId="57" xfId="0" applyFont="1" applyFill="1" applyBorder="1" applyAlignment="1">
      <alignment horizontal="center"/>
    </xf>
    <xf numFmtId="2" fontId="9" fillId="0" borderId="58" xfId="0" applyNumberFormat="1" applyFont="1" applyBorder="1" applyAlignment="1">
      <alignment horizontal="center"/>
    </xf>
    <xf numFmtId="0" fontId="9" fillId="5" borderId="62" xfId="0" applyFont="1" applyFill="1" applyBorder="1" applyAlignment="1">
      <alignment horizontal="center"/>
    </xf>
    <xf numFmtId="0" fontId="0" fillId="6" borderId="9" xfId="0" applyFill="1" applyBorder="1" applyAlignment="1">
      <alignment horizontal="center" wrapText="1"/>
    </xf>
    <xf numFmtId="0" fontId="49" fillId="4" borderId="10" xfId="2" applyFont="1" applyFill="1" applyBorder="1" applyAlignment="1">
      <alignment vertical="center" wrapText="1" readingOrder="1"/>
    </xf>
    <xf numFmtId="49" fontId="49" fillId="4" borderId="10" xfId="2" applyNumberFormat="1" applyFont="1" applyFill="1" applyBorder="1" applyAlignment="1">
      <alignment vertical="center" wrapText="1" readingOrder="1"/>
    </xf>
    <xf numFmtId="1" fontId="49" fillId="4" borderId="10" xfId="2" applyNumberFormat="1" applyFont="1" applyFill="1" applyBorder="1" applyAlignment="1">
      <alignment horizontal="center" vertical="center" readingOrder="1"/>
    </xf>
    <xf numFmtId="0" fontId="49" fillId="4" borderId="12" xfId="2" applyFont="1" applyFill="1" applyBorder="1" applyAlignment="1">
      <alignment vertical="center" wrapText="1" readingOrder="1"/>
    </xf>
    <xf numFmtId="2" fontId="57" fillId="10" borderId="20" xfId="0" applyNumberFormat="1" applyFont="1" applyFill="1" applyBorder="1" applyAlignment="1">
      <alignment vertical="center"/>
    </xf>
    <xf numFmtId="0" fontId="53" fillId="0" borderId="63" xfId="0" applyFont="1" applyBorder="1" applyAlignment="1">
      <alignment horizontal="center"/>
    </xf>
    <xf numFmtId="0" fontId="53" fillId="0" borderId="56" xfId="0" applyFont="1" applyBorder="1" applyAlignment="1">
      <alignment horizontal="center"/>
    </xf>
    <xf numFmtId="2" fontId="53" fillId="0" borderId="20" xfId="0" applyNumberFormat="1" applyFont="1" applyBorder="1" applyAlignment="1">
      <alignment horizontal="center"/>
    </xf>
    <xf numFmtId="0" fontId="53" fillId="5" borderId="57" xfId="0" applyFont="1" applyFill="1" applyBorder="1" applyAlignment="1">
      <alignment horizontal="center"/>
    </xf>
    <xf numFmtId="2" fontId="53" fillId="0" borderId="58" xfId="0" applyNumberFormat="1" applyFont="1" applyBorder="1" applyAlignment="1">
      <alignment horizontal="center"/>
    </xf>
    <xf numFmtId="0" fontId="9" fillId="0" borderId="58" xfId="0" applyFont="1" applyBorder="1" applyAlignment="1">
      <alignment horizontal="center"/>
    </xf>
    <xf numFmtId="1" fontId="8" fillId="4" borderId="36" xfId="2" applyNumberFormat="1" applyFont="1" applyFill="1" applyBorder="1" applyAlignment="1">
      <alignment horizontal="center" vertical="center" readingOrder="1"/>
    </xf>
    <xf numFmtId="2" fontId="51" fillId="5" borderId="45" xfId="1" applyNumberFormat="1" applyFont="1" applyFill="1" applyBorder="1" applyAlignment="1">
      <alignment horizontal="right" vertical="center"/>
    </xf>
    <xf numFmtId="0" fontId="51" fillId="0" borderId="33" xfId="0" applyFont="1" applyBorder="1" applyAlignment="1">
      <alignment horizontal="right" vertical="center"/>
    </xf>
    <xf numFmtId="2" fontId="51" fillId="5" borderId="20" xfId="1" applyNumberFormat="1" applyFont="1" applyFill="1" applyBorder="1" applyAlignment="1">
      <alignment horizontal="right" vertical="center"/>
    </xf>
    <xf numFmtId="2" fontId="56" fillId="0" borderId="54" xfId="0" applyNumberFormat="1" applyFont="1" applyBorder="1" applyAlignment="1">
      <alignment horizontal="right" vertical="center" wrapText="1"/>
    </xf>
    <xf numFmtId="2" fontId="55" fillId="5" borderId="20" xfId="1" applyNumberFormat="1" applyFont="1" applyFill="1" applyBorder="1" applyAlignment="1">
      <alignment horizontal="right" vertical="center"/>
    </xf>
    <xf numFmtId="0" fontId="51" fillId="0" borderId="56" xfId="0" applyFont="1" applyBorder="1" applyAlignment="1">
      <alignment horizontal="right" vertical="center"/>
    </xf>
    <xf numFmtId="2" fontId="51" fillId="0" borderId="20" xfId="0" applyNumberFormat="1" applyFont="1" applyBorder="1" applyAlignment="1">
      <alignment horizontal="right" vertical="center"/>
    </xf>
    <xf numFmtId="0" fontId="9" fillId="5" borderId="57" xfId="0" applyFont="1" applyFill="1" applyBorder="1" applyAlignment="1">
      <alignment horizontal="center" vertical="center"/>
    </xf>
    <xf numFmtId="2" fontId="9" fillId="0" borderId="58" xfId="0" applyNumberFormat="1" applyFont="1" applyBorder="1" applyAlignment="1">
      <alignment horizontal="center" vertical="center"/>
    </xf>
    <xf numFmtId="2" fontId="0" fillId="0" borderId="55" xfId="0" applyNumberFormat="1" applyBorder="1" applyAlignment="1">
      <alignment vertical="center" wrapText="1"/>
    </xf>
    <xf numFmtId="0" fontId="51" fillId="0" borderId="51" xfId="0" applyFont="1" applyBorder="1" applyAlignment="1">
      <alignment horizontal="center"/>
    </xf>
    <xf numFmtId="0" fontId="51" fillId="0" borderId="33" xfId="0" applyFont="1" applyBorder="1" applyAlignment="1">
      <alignment horizontal="center"/>
    </xf>
    <xf numFmtId="2" fontId="56" fillId="0" borderId="53" xfId="0" applyNumberFormat="1" applyFont="1" applyBorder="1" applyAlignment="1">
      <alignment horizontal="right" wrapText="1"/>
    </xf>
    <xf numFmtId="2" fontId="56" fillId="0" borderId="54" xfId="0" applyNumberFormat="1" applyFont="1" applyBorder="1" applyAlignment="1">
      <alignment horizontal="right" wrapText="1"/>
    </xf>
    <xf numFmtId="0" fontId="52" fillId="0" borderId="45" xfId="0" applyFont="1" applyBorder="1" applyAlignment="1">
      <alignment horizontal="center"/>
    </xf>
    <xf numFmtId="2" fontId="52" fillId="0" borderId="45" xfId="0" applyNumberFormat="1" applyFont="1" applyBorder="1" applyAlignment="1">
      <alignment horizontal="center"/>
    </xf>
    <xf numFmtId="0" fontId="52" fillId="0" borderId="20" xfId="0" applyFont="1" applyBorder="1" applyAlignment="1">
      <alignment horizontal="center"/>
    </xf>
    <xf numFmtId="2" fontId="52" fillId="0" borderId="20" xfId="0" applyNumberFormat="1" applyFont="1" applyBorder="1" applyAlignment="1">
      <alignment horizontal="center"/>
    </xf>
    <xf numFmtId="2" fontId="36" fillId="0" borderId="20" xfId="0" applyNumberFormat="1" applyFont="1" applyBorder="1" applyAlignment="1">
      <alignment horizontal="center"/>
    </xf>
    <xf numFmtId="2" fontId="53" fillId="5" borderId="52" xfId="1" applyNumberFormat="1" applyFont="1" applyFill="1" applyBorder="1" applyAlignment="1">
      <alignment horizontal="center"/>
    </xf>
    <xf numFmtId="2" fontId="53" fillId="5" borderId="20" xfId="1" applyNumberFormat="1" applyFont="1" applyFill="1" applyBorder="1" applyAlignment="1">
      <alignment horizontal="center"/>
    </xf>
    <xf numFmtId="0" fontId="30" fillId="0" borderId="63" xfId="0" applyFont="1" applyBorder="1" applyAlignment="1">
      <alignment horizontal="center"/>
    </xf>
    <xf numFmtId="4" fontId="31" fillId="0" borderId="64" xfId="3" applyNumberFormat="1" applyFont="1" applyFill="1" applyBorder="1" applyAlignment="1" applyProtection="1">
      <alignment horizontal="center"/>
    </xf>
    <xf numFmtId="0" fontId="30" fillId="0" borderId="56" xfId="0" applyFont="1" applyBorder="1" applyAlignment="1">
      <alignment horizontal="center"/>
    </xf>
    <xf numFmtId="4" fontId="31" fillId="0" borderId="20" xfId="3" applyNumberFormat="1" applyFont="1" applyFill="1" applyBorder="1" applyAlignment="1" applyProtection="1">
      <alignment horizontal="center"/>
    </xf>
    <xf numFmtId="0" fontId="30" fillId="0" borderId="57" xfId="0" applyFont="1" applyBorder="1" applyAlignment="1">
      <alignment horizontal="center"/>
    </xf>
    <xf numFmtId="4" fontId="31" fillId="5" borderId="58" xfId="3" applyNumberFormat="1" applyFont="1" applyFill="1" applyBorder="1" applyAlignment="1" applyProtection="1">
      <alignment horizontal="center"/>
    </xf>
    <xf numFmtId="49" fontId="8" fillId="10" borderId="10" xfId="2" applyNumberFormat="1" applyFont="1" applyFill="1" applyBorder="1" applyAlignment="1">
      <alignment horizontal="center" vertical="center" wrapText="1" readingOrder="1"/>
    </xf>
    <xf numFmtId="49" fontId="49" fillId="10" borderId="10" xfId="2" applyNumberFormat="1" applyFont="1" applyFill="1" applyBorder="1" applyAlignment="1">
      <alignment horizontal="center" vertical="center" wrapText="1" readingOrder="1"/>
    </xf>
    <xf numFmtId="0" fontId="49" fillId="10" borderId="10" xfId="2" applyFont="1" applyFill="1" applyBorder="1" applyAlignment="1">
      <alignment vertical="center" wrapText="1" readingOrder="1"/>
    </xf>
    <xf numFmtId="49" fontId="49" fillId="10" borderId="10" xfId="2" applyNumberFormat="1" applyFont="1" applyFill="1" applyBorder="1" applyAlignment="1">
      <alignment vertical="center" wrapText="1" readingOrder="1"/>
    </xf>
    <xf numFmtId="1" fontId="49" fillId="10" borderId="10" xfId="2" applyNumberFormat="1" applyFont="1" applyFill="1" applyBorder="1" applyAlignment="1">
      <alignment horizontal="center" vertical="center" readingOrder="1"/>
    </xf>
    <xf numFmtId="49" fontId="57" fillId="10" borderId="11" xfId="6" applyNumberFormat="1" applyFont="1" applyFill="1" applyBorder="1" applyAlignment="1">
      <alignment vertical="center" wrapText="1" readingOrder="1"/>
    </xf>
    <xf numFmtId="49" fontId="57" fillId="10" borderId="11" xfId="6" applyNumberFormat="1" applyFont="1" applyFill="1" applyBorder="1" applyAlignment="1">
      <alignment horizontal="center" vertical="center" wrapText="1" readingOrder="1"/>
    </xf>
    <xf numFmtId="49" fontId="57" fillId="10" borderId="10" xfId="2" applyNumberFormat="1" applyFont="1" applyFill="1" applyBorder="1" applyAlignment="1">
      <alignment vertical="center" wrapText="1" readingOrder="1"/>
    </xf>
    <xf numFmtId="49" fontId="57" fillId="10" borderId="10" xfId="2" applyNumberFormat="1" applyFont="1" applyFill="1" applyBorder="1" applyAlignment="1">
      <alignment horizontal="center" vertical="center" wrapText="1" readingOrder="1"/>
    </xf>
    <xf numFmtId="2" fontId="31" fillId="0" borderId="20" xfId="3" applyNumberFormat="1" applyFont="1" applyFill="1" applyBorder="1" applyProtection="1"/>
    <xf numFmtId="0" fontId="30" fillId="5" borderId="57" xfId="0" applyFont="1" applyFill="1" applyBorder="1" applyAlignment="1">
      <alignment horizontal="center"/>
    </xf>
    <xf numFmtId="2" fontId="31" fillId="5" borderId="58" xfId="3" applyNumberFormat="1" applyFont="1" applyFill="1" applyBorder="1" applyProtection="1"/>
    <xf numFmtId="49" fontId="49" fillId="4" borderId="10" xfId="2" applyNumberFormat="1" applyFont="1" applyFill="1" applyBorder="1" applyAlignment="1">
      <alignment horizontal="left" vertical="center" wrapText="1" readingOrder="1"/>
    </xf>
    <xf numFmtId="0" fontId="49" fillId="10" borderId="10" xfId="0" applyFont="1" applyFill="1" applyBorder="1" applyAlignment="1">
      <alignment horizontal="center" vertical="center" wrapText="1"/>
    </xf>
    <xf numFmtId="0" fontId="49" fillId="10" borderId="11" xfId="0" applyFont="1" applyFill="1" applyBorder="1" applyAlignment="1">
      <alignment horizontal="center" vertical="center" wrapText="1"/>
    </xf>
    <xf numFmtId="0" fontId="37" fillId="0" borderId="26" xfId="0" applyFont="1" applyBorder="1" applyAlignment="1">
      <alignment horizontal="center"/>
    </xf>
    <xf numFmtId="2" fontId="36" fillId="0" borderId="10" xfId="0" applyNumberFormat="1" applyFont="1" applyBorder="1" applyAlignment="1">
      <alignment horizontal="center"/>
    </xf>
    <xf numFmtId="0" fontId="37" fillId="0" borderId="10" xfId="0" applyFont="1" applyBorder="1" applyAlignment="1">
      <alignment horizontal="center"/>
    </xf>
    <xf numFmtId="2" fontId="36" fillId="0" borderId="11" xfId="0" applyNumberFormat="1" applyFont="1" applyBorder="1" applyAlignment="1">
      <alignment horizontal="center"/>
    </xf>
    <xf numFmtId="0" fontId="38" fillId="0" borderId="25" xfId="0" applyFont="1" applyBorder="1" applyAlignment="1">
      <alignment horizontal="center" wrapText="1"/>
    </xf>
    <xf numFmtId="0" fontId="37" fillId="5" borderId="10" xfId="0" applyFont="1" applyFill="1" applyBorder="1" applyAlignment="1">
      <alignment horizontal="center"/>
    </xf>
    <xf numFmtId="0" fontId="9" fillId="0" borderId="63" xfId="0" applyFont="1" applyBorder="1" applyAlignment="1">
      <alignment horizontal="center"/>
    </xf>
    <xf numFmtId="0" fontId="9" fillId="0" borderId="57" xfId="0" applyFont="1" applyBorder="1" applyAlignment="1">
      <alignment horizontal="center"/>
    </xf>
    <xf numFmtId="2" fontId="52" fillId="0" borderId="41" xfId="0" applyNumberFormat="1" applyFont="1" applyBorder="1" applyAlignment="1">
      <alignment horizontal="center"/>
    </xf>
    <xf numFmtId="2" fontId="52" fillId="0" borderId="58" xfId="0" applyNumberFormat="1" applyFont="1" applyBorder="1" applyAlignment="1">
      <alignment horizontal="center"/>
    </xf>
    <xf numFmtId="2" fontId="0" fillId="0" borderId="65" xfId="0" applyNumberFormat="1" applyBorder="1" applyAlignment="1">
      <alignment wrapText="1"/>
    </xf>
    <xf numFmtId="2" fontId="0" fillId="0" borderId="66" xfId="0" applyNumberFormat="1" applyBorder="1" applyAlignment="1">
      <alignment wrapText="1"/>
    </xf>
    <xf numFmtId="2" fontId="0" fillId="0" borderId="67" xfId="0" applyNumberFormat="1" applyBorder="1" applyAlignment="1">
      <alignment wrapText="1"/>
    </xf>
    <xf numFmtId="0" fontId="51" fillId="0" borderId="26" xfId="0" applyFont="1" applyBorder="1" applyAlignment="1">
      <alignment horizontal="center"/>
    </xf>
    <xf numFmtId="49" fontId="37" fillId="10" borderId="10" xfId="2" applyNumberFormat="1" applyFont="1" applyFill="1" applyBorder="1" applyAlignment="1">
      <alignment horizontal="left" vertical="center" wrapText="1" readingOrder="1"/>
    </xf>
    <xf numFmtId="49" fontId="49" fillId="10" borderId="10" xfId="2" applyNumberFormat="1" applyFont="1" applyFill="1" applyBorder="1" applyAlignment="1">
      <alignment horizontal="left" vertical="center" wrapText="1" readingOrder="1"/>
    </xf>
    <xf numFmtId="0" fontId="53" fillId="0" borderId="20" xfId="0" applyFont="1" applyBorder="1" applyAlignment="1">
      <alignment horizontal="center"/>
    </xf>
    <xf numFmtId="4" fontId="54" fillId="0" borderId="64" xfId="3" applyNumberFormat="1" applyFont="1" applyFill="1" applyBorder="1" applyProtection="1"/>
    <xf numFmtId="4" fontId="54" fillId="0" borderId="20" xfId="3" applyNumberFormat="1" applyFont="1" applyFill="1" applyBorder="1" applyProtection="1"/>
    <xf numFmtId="0" fontId="49" fillId="10" borderId="11" xfId="0" applyFont="1" applyFill="1" applyBorder="1" applyAlignment="1" applyProtection="1">
      <alignment horizontal="left" vertical="center" wrapText="1"/>
      <protection locked="0"/>
    </xf>
    <xf numFmtId="1" fontId="49" fillId="10" borderId="11" xfId="2" applyNumberFormat="1" applyFont="1" applyFill="1" applyBorder="1" applyAlignment="1">
      <alignment horizontal="center" vertical="center" wrapText="1"/>
    </xf>
    <xf numFmtId="0" fontId="49" fillId="10" borderId="11" xfId="2" applyFont="1" applyFill="1" applyBorder="1" applyAlignment="1">
      <alignment horizontal="left" vertical="center" wrapText="1"/>
    </xf>
    <xf numFmtId="0" fontId="48" fillId="10" borderId="20" xfId="7" applyFont="1" applyFill="1" applyBorder="1" applyAlignment="1" applyProtection="1">
      <alignment horizontal="center" vertical="center" wrapText="1" readingOrder="1"/>
      <protection locked="0"/>
    </xf>
    <xf numFmtId="1" fontId="29" fillId="10" borderId="20" xfId="8" applyNumberFormat="1" applyFont="1" applyFill="1" applyBorder="1" applyAlignment="1">
      <alignment horizontal="center" vertical="center" readingOrder="1"/>
    </xf>
    <xf numFmtId="49" fontId="29" fillId="10" borderId="20" xfId="2" applyNumberFormat="1" applyFont="1" applyFill="1" applyBorder="1" applyAlignment="1">
      <alignment horizontal="center" vertical="center" wrapText="1" readingOrder="1"/>
    </xf>
    <xf numFmtId="0" fontId="33" fillId="10" borderId="20" xfId="8" applyFont="1" applyFill="1" applyBorder="1" applyAlignment="1">
      <alignment vertical="center" wrapText="1" readingOrder="1"/>
    </xf>
    <xf numFmtId="49" fontId="33" fillId="10" borderId="20" xfId="2" applyNumberFormat="1" applyFont="1" applyFill="1" applyBorder="1" applyAlignment="1">
      <alignment horizontal="center" vertical="center" wrapText="1" readingOrder="1"/>
    </xf>
    <xf numFmtId="1" fontId="33" fillId="10" borderId="20" xfId="8" applyNumberFormat="1" applyFont="1" applyFill="1" applyBorder="1" applyAlignment="1">
      <alignment horizontal="center" vertical="center" readingOrder="1"/>
    </xf>
    <xf numFmtId="0" fontId="48" fillId="10" borderId="45" xfId="7" applyFont="1" applyFill="1" applyBorder="1" applyAlignment="1" applyProtection="1">
      <alignment horizontal="center" vertical="center" wrapText="1" readingOrder="1"/>
      <protection locked="0"/>
    </xf>
    <xf numFmtId="0" fontId="53" fillId="0" borderId="33" xfId="0" applyFont="1" applyBorder="1" applyAlignment="1">
      <alignment horizontal="center"/>
    </xf>
    <xf numFmtId="0" fontId="53" fillId="0" borderId="51" xfId="0" applyFont="1" applyBorder="1" applyAlignment="1">
      <alignment horizontal="center"/>
    </xf>
    <xf numFmtId="2" fontId="54" fillId="0" borderId="64" xfId="3" applyNumberFormat="1" applyFont="1" applyFill="1" applyBorder="1" applyProtection="1"/>
    <xf numFmtId="2" fontId="54" fillId="0" borderId="20" xfId="3" applyNumberFormat="1" applyFont="1" applyFill="1" applyBorder="1" applyProtection="1"/>
    <xf numFmtId="1" fontId="8" fillId="10" borderId="10" xfId="2" applyNumberFormat="1" applyFont="1" applyFill="1" applyBorder="1" applyAlignment="1">
      <alignment horizontal="center" vertical="center" readingOrder="1"/>
    </xf>
    <xf numFmtId="0" fontId="32" fillId="10" borderId="11" xfId="2" applyFont="1" applyFill="1" applyBorder="1" applyAlignment="1">
      <alignment horizontal="left" vertical="center" wrapText="1"/>
    </xf>
    <xf numFmtId="0" fontId="30" fillId="10" borderId="11" xfId="0" applyFont="1" applyFill="1" applyBorder="1" applyAlignment="1" applyProtection="1">
      <alignment horizontal="left" vertical="center" wrapText="1"/>
      <protection locked="0"/>
    </xf>
    <xf numFmtId="0" fontId="30" fillId="10" borderId="11" xfId="2" applyFont="1" applyFill="1" applyBorder="1" applyAlignment="1">
      <alignment horizontal="left" vertical="center" wrapText="1"/>
    </xf>
    <xf numFmtId="0" fontId="8" fillId="10" borderId="10" xfId="2" applyFont="1" applyFill="1" applyBorder="1" applyAlignment="1">
      <alignment vertical="center" wrapText="1" readingOrder="1"/>
    </xf>
    <xf numFmtId="2" fontId="14" fillId="0" borderId="64" xfId="3" applyNumberFormat="1" applyFill="1" applyBorder="1" applyProtection="1"/>
    <xf numFmtId="2" fontId="14" fillId="0" borderId="20" xfId="3" applyNumberFormat="1" applyFill="1" applyBorder="1" applyProtection="1"/>
    <xf numFmtId="0" fontId="8" fillId="10" borderId="20" xfId="0" applyFont="1" applyFill="1" applyBorder="1" applyAlignment="1">
      <alignment vertical="center" wrapText="1" readingOrder="1"/>
    </xf>
    <xf numFmtId="0" fontId="49" fillId="10" borderId="20" xfId="0" applyFont="1" applyFill="1" applyBorder="1" applyAlignment="1">
      <alignment vertical="center" wrapText="1" readingOrder="1"/>
    </xf>
    <xf numFmtId="0" fontId="57" fillId="10" borderId="20" xfId="0" applyFont="1" applyFill="1" applyBorder="1" applyAlignment="1">
      <alignment vertical="center" wrapText="1" readingOrder="1"/>
    </xf>
    <xf numFmtId="0" fontId="8" fillId="10" borderId="45" xfId="0" applyFont="1" applyFill="1" applyBorder="1" applyAlignment="1">
      <alignment vertical="center" wrapText="1" readingOrder="1"/>
    </xf>
    <xf numFmtId="0" fontId="47" fillId="10" borderId="45" xfId="0" applyFont="1" applyFill="1" applyBorder="1" applyAlignment="1">
      <alignment vertical="center" wrapText="1" readingOrder="1"/>
    </xf>
    <xf numFmtId="49" fontId="49" fillId="10" borderId="36" xfId="2" applyNumberFormat="1" applyFont="1" applyFill="1" applyBorder="1" applyAlignment="1">
      <alignment horizontal="center" vertical="center" wrapText="1" readingOrder="1"/>
    </xf>
    <xf numFmtId="1" fontId="49" fillId="10" borderId="20" xfId="2" applyNumberFormat="1" applyFont="1" applyFill="1" applyBorder="1" applyAlignment="1">
      <alignment horizontal="center" vertical="center" readingOrder="1"/>
    </xf>
    <xf numFmtId="0" fontId="57" fillId="10" borderId="20" xfId="0" applyFont="1" applyFill="1" applyBorder="1" applyAlignment="1">
      <alignment horizontal="center" vertical="center"/>
    </xf>
    <xf numFmtId="0" fontId="64" fillId="10" borderId="20" xfId="7" applyFont="1" applyFill="1" applyBorder="1" applyAlignment="1" applyProtection="1">
      <alignment horizontal="center" vertical="center" wrapText="1" readingOrder="1"/>
      <protection locked="0"/>
    </xf>
    <xf numFmtId="1" fontId="49" fillId="10" borderId="20" xfId="8" applyNumberFormat="1" applyFont="1" applyFill="1" applyBorder="1" applyAlignment="1">
      <alignment horizontal="center" vertical="center" readingOrder="1"/>
    </xf>
    <xf numFmtId="4" fontId="54" fillId="0" borderId="64" xfId="3" applyNumberFormat="1" applyFont="1" applyBorder="1"/>
    <xf numFmtId="4" fontId="54" fillId="0" borderId="20" xfId="3" applyNumberFormat="1" applyFont="1" applyBorder="1"/>
    <xf numFmtId="0" fontId="53" fillId="0" borderId="58" xfId="0" applyFont="1" applyBorder="1" applyAlignment="1">
      <alignment horizontal="center"/>
    </xf>
    <xf numFmtId="0" fontId="49" fillId="10" borderId="11" xfId="0" applyFont="1" applyFill="1" applyBorder="1" applyAlignment="1">
      <alignment vertical="center" wrapText="1"/>
    </xf>
    <xf numFmtId="0" fontId="49" fillId="10" borderId="11" xfId="0" applyFont="1" applyFill="1" applyBorder="1" applyAlignment="1">
      <alignment vertical="center" wrapText="1" readingOrder="1"/>
    </xf>
    <xf numFmtId="0" fontId="49" fillId="10" borderId="10" xfId="0" applyFont="1" applyFill="1" applyBorder="1" applyAlignment="1">
      <alignment vertical="center" wrapText="1"/>
    </xf>
    <xf numFmtId="0" fontId="49" fillId="10" borderId="10" xfId="0" applyFont="1" applyFill="1" applyBorder="1" applyAlignment="1">
      <alignment vertical="center" wrapText="1" readingOrder="1"/>
    </xf>
    <xf numFmtId="0" fontId="53" fillId="0" borderId="52" xfId="0" applyFont="1" applyBorder="1"/>
    <xf numFmtId="0" fontId="53" fillId="0" borderId="20" xfId="0" applyFont="1" applyBorder="1"/>
    <xf numFmtId="0" fontId="53" fillId="0" borderId="58" xfId="0" applyFont="1" applyBorder="1"/>
    <xf numFmtId="0" fontId="57" fillId="10" borderId="35" xfId="2" applyFont="1" applyFill="1" applyBorder="1" applyAlignment="1">
      <alignment vertical="center" wrapText="1" readingOrder="1"/>
    </xf>
    <xf numFmtId="0" fontId="57" fillId="10" borderId="35" xfId="0" applyFont="1" applyFill="1" applyBorder="1" applyAlignment="1" applyProtection="1">
      <alignment horizontal="left" vertical="center" wrapText="1" readingOrder="1"/>
      <protection locked="0"/>
    </xf>
    <xf numFmtId="49" fontId="57" fillId="10" borderId="20" xfId="2" applyNumberFormat="1" applyFont="1" applyFill="1" applyBorder="1" applyAlignment="1">
      <alignment horizontal="center" vertical="center" wrapText="1" readingOrder="1"/>
    </xf>
    <xf numFmtId="0" fontId="57" fillId="10" borderId="23" xfId="0" applyFont="1" applyFill="1" applyBorder="1" applyAlignment="1">
      <alignment horizontal="center" vertical="center" wrapText="1"/>
    </xf>
    <xf numFmtId="0" fontId="57" fillId="10" borderId="20" xfId="2" applyFont="1" applyFill="1" applyBorder="1" applyAlignment="1">
      <alignment vertical="center" wrapText="1" readingOrder="1"/>
    </xf>
    <xf numFmtId="49" fontId="57" fillId="10" borderId="20" xfId="2" applyNumberFormat="1" applyFont="1" applyFill="1" applyBorder="1" applyAlignment="1">
      <alignment vertical="center" wrapText="1" readingOrder="1"/>
    </xf>
    <xf numFmtId="49" fontId="57" fillId="10" borderId="37" xfId="2" applyNumberFormat="1" applyFont="1" applyFill="1" applyBorder="1" applyAlignment="1">
      <alignment horizontal="center" vertical="center" wrapText="1" readingOrder="1"/>
    </xf>
    <xf numFmtId="49" fontId="57" fillId="10" borderId="38" xfId="2" applyNumberFormat="1" applyFont="1" applyFill="1" applyBorder="1" applyAlignment="1">
      <alignment horizontal="center" vertical="center" wrapText="1" readingOrder="1"/>
    </xf>
    <xf numFmtId="0" fontId="57" fillId="10" borderId="10" xfId="2" applyFont="1" applyFill="1" applyBorder="1" applyAlignment="1">
      <alignment vertical="center" wrapText="1" readingOrder="1"/>
    </xf>
    <xf numFmtId="49" fontId="57" fillId="10" borderId="36" xfId="2" applyNumberFormat="1" applyFont="1" applyFill="1" applyBorder="1" applyAlignment="1">
      <alignment horizontal="center" vertical="center" wrapText="1" readingOrder="1"/>
    </xf>
    <xf numFmtId="1" fontId="57" fillId="10" borderId="20" xfId="2" applyNumberFormat="1" applyFont="1" applyFill="1" applyBorder="1" applyAlignment="1">
      <alignment horizontal="center" vertical="center" readingOrder="1"/>
    </xf>
    <xf numFmtId="0" fontId="65" fillId="5" borderId="20" xfId="0" applyFont="1" applyFill="1" applyBorder="1" applyAlignment="1">
      <alignment horizontal="center"/>
    </xf>
    <xf numFmtId="0" fontId="65" fillId="5" borderId="20" xfId="0" applyFont="1" applyFill="1" applyBorder="1"/>
    <xf numFmtId="0" fontId="65" fillId="5" borderId="33" xfId="0" applyFont="1" applyFill="1" applyBorder="1" applyAlignment="1">
      <alignment horizontal="center"/>
    </xf>
    <xf numFmtId="4" fontId="65" fillId="5" borderId="64" xfId="3" applyNumberFormat="1" applyFont="1" applyFill="1" applyBorder="1" applyProtection="1"/>
    <xf numFmtId="2" fontId="65" fillId="5" borderId="53" xfId="0" applyNumberFormat="1" applyFont="1" applyFill="1" applyBorder="1" applyAlignment="1">
      <alignment wrapText="1"/>
    </xf>
    <xf numFmtId="4" fontId="65" fillId="5" borderId="20" xfId="3" applyNumberFormat="1" applyFont="1" applyFill="1" applyBorder="1" applyProtection="1"/>
    <xf numFmtId="2" fontId="65" fillId="5" borderId="54" xfId="0" applyNumberFormat="1" applyFont="1" applyFill="1" applyBorder="1" applyAlignment="1">
      <alignment wrapText="1"/>
    </xf>
    <xf numFmtId="0" fontId="65" fillId="5" borderId="58" xfId="0" applyFont="1" applyFill="1" applyBorder="1" applyAlignment="1">
      <alignment horizontal="center"/>
    </xf>
    <xf numFmtId="2" fontId="65" fillId="5" borderId="55" xfId="0" applyNumberFormat="1" applyFont="1" applyFill="1" applyBorder="1" applyAlignment="1">
      <alignment wrapText="1"/>
    </xf>
    <xf numFmtId="1" fontId="49" fillId="10" borderId="10" xfId="2" applyNumberFormat="1" applyFont="1" applyFill="1" applyBorder="1" applyAlignment="1">
      <alignment horizontal="center" vertical="center" wrapText="1" readingOrder="1"/>
    </xf>
    <xf numFmtId="2" fontId="35" fillId="0" borderId="20" xfId="0" applyNumberFormat="1" applyFont="1" applyBorder="1"/>
    <xf numFmtId="2" fontId="0" fillId="0" borderId="20" xfId="0" applyNumberFormat="1" applyBorder="1" applyAlignment="1">
      <alignment wrapText="1"/>
    </xf>
    <xf numFmtId="2" fontId="35" fillId="0" borderId="58" xfId="0" applyNumberFormat="1" applyFont="1" applyBorder="1"/>
    <xf numFmtId="0" fontId="49" fillId="10" borderId="68" xfId="2" applyFont="1" applyFill="1" applyBorder="1" applyAlignment="1">
      <alignment vertical="center" wrapText="1" readingOrder="1"/>
    </xf>
    <xf numFmtId="49" fontId="49" fillId="10" borderId="68" xfId="2" applyNumberFormat="1" applyFont="1" applyFill="1" applyBorder="1" applyAlignment="1">
      <alignment vertical="center" wrapText="1" readingOrder="1"/>
    </xf>
    <xf numFmtId="49" fontId="49" fillId="10" borderId="68" xfId="2" applyNumberFormat="1" applyFont="1" applyFill="1" applyBorder="1" applyAlignment="1">
      <alignment horizontal="center" vertical="center" wrapText="1" readingOrder="1"/>
    </xf>
    <xf numFmtId="1" fontId="49" fillId="10" borderId="68" xfId="2" applyNumberFormat="1" applyFont="1" applyFill="1" applyBorder="1" applyAlignment="1">
      <alignment horizontal="center" vertical="center" wrapText="1" readingOrder="1"/>
    </xf>
    <xf numFmtId="0" fontId="9" fillId="0" borderId="69" xfId="0" applyFont="1" applyBorder="1" applyAlignment="1">
      <alignment horizontal="center"/>
    </xf>
    <xf numFmtId="2" fontId="35" fillId="0" borderId="45" xfId="0" applyNumberFormat="1" applyFont="1" applyBorder="1"/>
    <xf numFmtId="2" fontId="0" fillId="0" borderId="46" xfId="0" applyNumberFormat="1" applyBorder="1"/>
    <xf numFmtId="2" fontId="0" fillId="0" borderId="47" xfId="0" applyNumberFormat="1" applyBorder="1"/>
    <xf numFmtId="2" fontId="0" fillId="6" borderId="47" xfId="0" applyNumberFormat="1" applyFill="1" applyBorder="1" applyAlignment="1">
      <alignment wrapText="1"/>
    </xf>
    <xf numFmtId="2" fontId="0" fillId="6" borderId="48" xfId="0" applyNumberFormat="1" applyFill="1" applyBorder="1" applyAlignment="1">
      <alignment wrapText="1"/>
    </xf>
    <xf numFmtId="2" fontId="34" fillId="0" borderId="52" xfId="0" applyNumberFormat="1" applyFont="1" applyBorder="1"/>
    <xf numFmtId="2" fontId="34" fillId="0" borderId="20" xfId="0" applyNumberFormat="1" applyFont="1" applyBorder="1"/>
    <xf numFmtId="2" fontId="34" fillId="0" borderId="58" xfId="0" applyNumberFormat="1" applyFont="1" applyBorder="1"/>
    <xf numFmtId="0" fontId="57" fillId="10" borderId="34" xfId="2" applyFont="1" applyFill="1" applyBorder="1" applyAlignment="1">
      <alignment vertical="center" wrapText="1" readingOrder="1"/>
    </xf>
    <xf numFmtId="49" fontId="49" fillId="10" borderId="38" xfId="2" applyNumberFormat="1" applyFont="1" applyFill="1" applyBorder="1" applyAlignment="1">
      <alignment horizontal="center" vertical="center" wrapText="1" readingOrder="1"/>
    </xf>
    <xf numFmtId="0" fontId="57" fillId="10" borderId="33" xfId="0" applyFont="1" applyFill="1" applyBorder="1" applyAlignment="1">
      <alignment vertical="center"/>
    </xf>
    <xf numFmtId="0" fontId="66" fillId="10" borderId="20" xfId="0" applyFont="1" applyFill="1" applyBorder="1" applyAlignment="1">
      <alignment horizontal="center" vertical="center"/>
    </xf>
    <xf numFmtId="0" fontId="49" fillId="10" borderId="20" xfId="2" applyFont="1" applyFill="1" applyBorder="1" applyAlignment="1">
      <alignment horizontal="center" vertical="center" wrapText="1" readingOrder="1"/>
    </xf>
    <xf numFmtId="2" fontId="9" fillId="0" borderId="64" xfId="0" applyNumberFormat="1" applyFont="1" applyBorder="1" applyAlignment="1">
      <alignment horizontal="center"/>
    </xf>
    <xf numFmtId="0" fontId="49" fillId="4" borderId="20" xfId="2" applyFont="1" applyFill="1" applyBorder="1" applyAlignment="1">
      <alignment horizontal="center" vertical="center" wrapText="1" readingOrder="1"/>
    </xf>
    <xf numFmtId="0" fontId="49" fillId="4" borderId="39" xfId="2" applyFont="1" applyFill="1" applyBorder="1" applyAlignment="1">
      <alignment horizontal="center" vertical="center" wrapText="1" readingOrder="1"/>
    </xf>
    <xf numFmtId="0" fontId="49" fillId="4" borderId="20" xfId="2" applyFont="1" applyFill="1" applyBorder="1" applyAlignment="1">
      <alignment vertical="center" wrapText="1" readingOrder="1"/>
    </xf>
    <xf numFmtId="0" fontId="49" fillId="4" borderId="45" xfId="2" applyFont="1" applyFill="1" applyBorder="1" applyAlignment="1">
      <alignment vertical="center" wrapText="1" readingOrder="1"/>
    </xf>
    <xf numFmtId="0" fontId="49" fillId="4" borderId="45" xfId="2" applyFont="1" applyFill="1" applyBorder="1" applyAlignment="1">
      <alignment horizontal="center" vertical="center" wrapText="1" readingOrder="1"/>
    </xf>
    <xf numFmtId="0" fontId="49" fillId="4" borderId="70" xfId="2" applyFont="1" applyFill="1" applyBorder="1" applyAlignment="1">
      <alignment horizontal="center" vertical="center" wrapText="1" readingOrder="1"/>
    </xf>
    <xf numFmtId="0" fontId="9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7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61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0" fillId="6" borderId="39" xfId="0" applyFill="1" applyBorder="1" applyAlignment="1">
      <alignment horizontal="center" vertical="center" textRotation="90" shrinkToFit="1"/>
    </xf>
    <xf numFmtId="0" fontId="0" fillId="6" borderId="37" xfId="0" applyFill="1" applyBorder="1" applyAlignment="1">
      <alignment horizontal="center" vertical="center" textRotation="90" shrinkToFit="1"/>
    </xf>
    <xf numFmtId="0" fontId="0" fillId="6" borderId="33" xfId="0" applyFill="1" applyBorder="1" applyAlignment="1">
      <alignment horizontal="center" vertical="center" textRotation="90" shrinkToFit="1"/>
    </xf>
    <xf numFmtId="0" fontId="7" fillId="0" borderId="44" xfId="0" applyFont="1" applyBorder="1" applyAlignment="1">
      <alignment horizontal="center" vertical="center" textRotation="90" shrinkToFit="1"/>
    </xf>
    <xf numFmtId="0" fontId="7" fillId="0" borderId="42" xfId="0" applyFont="1" applyBorder="1" applyAlignment="1">
      <alignment horizontal="center" vertical="center" textRotation="90" shrinkToFit="1"/>
    </xf>
    <xf numFmtId="0" fontId="7" fillId="0" borderId="43" xfId="0" applyFont="1" applyBorder="1" applyAlignment="1">
      <alignment horizontal="center" vertical="center" textRotation="90" shrinkToFit="1"/>
    </xf>
    <xf numFmtId="0" fontId="7" fillId="0" borderId="6" xfId="0" applyFont="1" applyBorder="1" applyAlignment="1">
      <alignment horizontal="center" vertical="center" textRotation="90" shrinkToFit="1"/>
    </xf>
    <xf numFmtId="0" fontId="7" fillId="0" borderId="12" xfId="0" applyFont="1" applyBorder="1" applyAlignment="1">
      <alignment horizontal="center" vertical="center" textRotation="90" shrinkToFit="1"/>
    </xf>
    <xf numFmtId="0" fontId="7" fillId="0" borderId="26" xfId="0" applyFont="1" applyBorder="1" applyAlignment="1">
      <alignment horizontal="center" vertical="center" textRotation="90" shrinkToFit="1"/>
    </xf>
    <xf numFmtId="0" fontId="0" fillId="6" borderId="59" xfId="0" applyFill="1" applyBorder="1" applyAlignment="1">
      <alignment horizontal="center" vertical="center" textRotation="90" shrinkToFit="1"/>
    </xf>
    <xf numFmtId="0" fontId="0" fillId="6" borderId="60" xfId="0" applyFill="1" applyBorder="1" applyAlignment="1">
      <alignment horizontal="center" vertical="center" textRotation="90" shrinkToFit="1"/>
    </xf>
    <xf numFmtId="0" fontId="0" fillId="6" borderId="61" xfId="0" applyFill="1" applyBorder="1" applyAlignment="1">
      <alignment horizontal="center" vertical="center" textRotation="90" shrinkToFit="1"/>
    </xf>
    <xf numFmtId="0" fontId="59" fillId="0" borderId="4" xfId="0" applyFont="1" applyBorder="1" applyAlignment="1">
      <alignment horizontal="left"/>
    </xf>
    <xf numFmtId="0" fontId="0" fillId="6" borderId="13" xfId="0" applyFill="1" applyBorder="1" applyAlignment="1">
      <alignment horizontal="center" vertical="center" textRotation="90" shrinkToFit="1"/>
    </xf>
    <xf numFmtId="0" fontId="0" fillId="6" borderId="14" xfId="0" applyFill="1" applyBorder="1" applyAlignment="1">
      <alignment horizontal="center" vertical="center" textRotation="90" shrinkToFit="1"/>
    </xf>
    <xf numFmtId="0" fontId="0" fillId="6" borderId="15" xfId="0" applyFill="1" applyBorder="1" applyAlignment="1">
      <alignment horizontal="center" vertical="center" textRotation="90" shrinkToFit="1"/>
    </xf>
    <xf numFmtId="0" fontId="39" fillId="0" borderId="4" xfId="0" applyFont="1" applyBorder="1" applyAlignment="1">
      <alignment horizontal="left"/>
    </xf>
    <xf numFmtId="0" fontId="41" fillId="0" borderId="4" xfId="0" applyFont="1" applyBorder="1" applyAlignment="1">
      <alignment horizontal="left"/>
    </xf>
    <xf numFmtId="0" fontId="27" fillId="0" borderId="6" xfId="0" applyFont="1" applyBorder="1" applyAlignment="1">
      <alignment horizontal="center" vertical="center" textRotation="90" shrinkToFit="1"/>
    </xf>
    <xf numFmtId="0" fontId="27" fillId="0" borderId="12" xfId="0" applyFont="1" applyBorder="1" applyAlignment="1">
      <alignment horizontal="center" vertical="center" textRotation="90" shrinkToFit="1"/>
    </xf>
    <xf numFmtId="0" fontId="27" fillId="0" borderId="0" xfId="0" applyFont="1" applyAlignment="1">
      <alignment horizontal="left"/>
    </xf>
    <xf numFmtId="0" fontId="23" fillId="0" borderId="4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2" xfId="0" applyFont="1" applyBorder="1" applyAlignment="1">
      <alignment horizontal="left"/>
    </xf>
    <xf numFmtId="0" fontId="22" fillId="0" borderId="3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0" fillId="0" borderId="4" xfId="0" applyFont="1" applyBorder="1" applyAlignment="1">
      <alignment horizontal="left"/>
    </xf>
    <xf numFmtId="0" fontId="22" fillId="0" borderId="4" xfId="0" applyFont="1" applyBorder="1" applyAlignment="1">
      <alignment horizontal="center"/>
    </xf>
    <xf numFmtId="0" fontId="42" fillId="5" borderId="23" xfId="2" applyFont="1" applyFill="1" applyBorder="1" applyAlignment="1">
      <alignment horizontal="center" vertical="center" textRotation="90" readingOrder="1"/>
    </xf>
    <xf numFmtId="0" fontId="42" fillId="5" borderId="12" xfId="2" applyFont="1" applyFill="1" applyBorder="1" applyAlignment="1">
      <alignment horizontal="center" vertical="center" textRotation="90" readingOrder="1"/>
    </xf>
    <xf numFmtId="0" fontId="42" fillId="5" borderId="10" xfId="2" applyFont="1" applyFill="1" applyBorder="1" applyAlignment="1">
      <alignment horizontal="center" vertical="center" textRotation="90" readingOrder="1"/>
    </xf>
    <xf numFmtId="0" fontId="43" fillId="5" borderId="12" xfId="2" applyFont="1" applyFill="1" applyBorder="1" applyAlignment="1">
      <alignment horizontal="center" vertical="center" textRotation="90" wrapText="1" readingOrder="1"/>
    </xf>
    <xf numFmtId="0" fontId="44" fillId="5" borderId="12" xfId="2" applyFont="1" applyFill="1" applyBorder="1" applyAlignment="1">
      <alignment horizontal="center" vertical="center" textRotation="90" wrapText="1" readingOrder="1"/>
    </xf>
    <xf numFmtId="0" fontId="44" fillId="5" borderId="10" xfId="2" applyFont="1" applyFill="1" applyBorder="1" applyAlignment="1">
      <alignment horizontal="center" vertical="center" textRotation="90" wrapText="1" readingOrder="1"/>
    </xf>
    <xf numFmtId="0" fontId="7" fillId="0" borderId="21" xfId="0" applyFont="1" applyBorder="1" applyAlignment="1">
      <alignment horizontal="center" vertical="center" textRotation="90" shrinkToFit="1"/>
    </xf>
    <xf numFmtId="0" fontId="7" fillId="0" borderId="22" xfId="0" applyFont="1" applyBorder="1" applyAlignment="1">
      <alignment horizontal="center" vertical="center" textRotation="90" shrinkToFit="1"/>
    </xf>
    <xf numFmtId="2" fontId="1" fillId="0" borderId="53" xfId="0" applyNumberFormat="1" applyFont="1" applyBorder="1" applyAlignment="1">
      <alignment wrapText="1"/>
    </xf>
    <xf numFmtId="2" fontId="1" fillId="0" borderId="54" xfId="0" applyNumberFormat="1" applyFont="1" applyBorder="1" applyAlignment="1">
      <alignment wrapText="1"/>
    </xf>
    <xf numFmtId="2" fontId="1" fillId="0" borderId="55" xfId="0" applyNumberFormat="1" applyFont="1" applyBorder="1" applyAlignment="1">
      <alignment wrapText="1"/>
    </xf>
  </cellXfs>
  <cellStyles count="9">
    <cellStyle name="Dobro" xfId="6" builtinId="26"/>
    <cellStyle name="Normal 2" xfId="2" xr:uid="{00000000-0005-0000-0000-000031000000}"/>
    <cellStyle name="Normal 2 2" xfId="8" xr:uid="{35A76E5A-73F0-48BD-8876-8D32F4278C48}"/>
    <cellStyle name="Normalno" xfId="0" builtinId="0"/>
    <cellStyle name="Normalno 2" xfId="3" xr:uid="{00000000-0005-0000-0000-000032000000}"/>
    <cellStyle name="Normalno 2 2" xfId="4" xr:uid="{00000000-0005-0000-0000-000033000000}"/>
    <cellStyle name="Normalno 3" xfId="5" xr:uid="{00000000-0005-0000-0000-000034000000}"/>
    <cellStyle name="Normalno 4" xfId="7" xr:uid="{8EE3CB61-EE95-42DA-9674-AF09CE783033}"/>
    <cellStyle name="Zarez" xfId="1" builtinId="3"/>
  </cellStyles>
  <dxfs count="14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colors>
    <mruColors>
      <color rgb="FFCCFFCC"/>
      <color rgb="FFD9D9D9"/>
      <color rgb="FF1DDE74"/>
      <color rgb="FF7EB346"/>
      <color rgb="FF93D44E"/>
      <color rgb="FF9DE84D"/>
      <color rgb="FF4AA60D"/>
      <color rgb="FF7ED642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CC"/>
    <pageSetUpPr fitToPage="1"/>
  </sheetPr>
  <dimension ref="A1:L510"/>
  <sheetViews>
    <sheetView topLeftCell="A3" workbookViewId="0">
      <selection activeCell="G12" sqref="G10:G12"/>
    </sheetView>
  </sheetViews>
  <sheetFormatPr defaultColWidth="9"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6" width="14.5703125" style="4" customWidth="1"/>
    <col min="7" max="7" width="12.140625" style="4" customWidth="1"/>
    <col min="8" max="8" width="12.5703125" customWidth="1"/>
    <col min="9" max="9" width="17.7109375" style="5" customWidth="1"/>
  </cols>
  <sheetData>
    <row r="1" spans="1:12" ht="18.75">
      <c r="A1" s="296" t="s">
        <v>0</v>
      </c>
      <c r="B1" s="297"/>
      <c r="C1" s="297"/>
      <c r="D1" s="6"/>
      <c r="E1" s="6"/>
      <c r="F1" s="7"/>
      <c r="G1" s="7"/>
      <c r="H1" s="6"/>
      <c r="I1" s="27"/>
    </row>
    <row r="2" spans="1:12" ht="18.75">
      <c r="A2" s="298" t="s">
        <v>1</v>
      </c>
      <c r="B2" s="299"/>
      <c r="C2" s="299"/>
      <c r="D2" s="8"/>
      <c r="E2" s="8"/>
      <c r="F2" s="9"/>
      <c r="G2" s="9"/>
      <c r="H2" s="8"/>
      <c r="I2" s="28"/>
    </row>
    <row r="3" spans="1:12" ht="18.75">
      <c r="A3" s="300" t="s">
        <v>2</v>
      </c>
      <c r="B3" s="299"/>
      <c r="C3" s="299"/>
      <c r="D3" s="8"/>
      <c r="E3" s="8"/>
      <c r="F3" s="9"/>
      <c r="G3" s="9"/>
      <c r="H3" s="8"/>
      <c r="I3" s="28"/>
    </row>
    <row r="4" spans="1:12" ht="18.75">
      <c r="A4" s="301" t="s">
        <v>3</v>
      </c>
      <c r="B4" s="293"/>
      <c r="C4" s="293"/>
      <c r="D4" s="293"/>
      <c r="E4" s="293"/>
      <c r="F4" s="293"/>
      <c r="G4" s="293"/>
      <c r="H4" s="293"/>
      <c r="I4" s="294"/>
    </row>
    <row r="5" spans="1:12" ht="18.75">
      <c r="A5" s="301" t="s">
        <v>4</v>
      </c>
      <c r="B5" s="293"/>
      <c r="C5" s="293"/>
      <c r="D5" s="293"/>
      <c r="E5" s="293"/>
      <c r="F5" s="293"/>
      <c r="G5" s="293"/>
      <c r="H5" s="293"/>
      <c r="I5" s="294"/>
    </row>
    <row r="6" spans="1:12" ht="18.75">
      <c r="A6" s="292"/>
      <c r="B6" s="293"/>
      <c r="C6" s="293"/>
      <c r="D6" s="293"/>
      <c r="E6" s="293"/>
      <c r="F6" s="293"/>
      <c r="G6" s="293"/>
      <c r="H6" s="293"/>
      <c r="I6" s="294"/>
      <c r="J6" s="29"/>
      <c r="K6" s="29"/>
      <c r="L6" s="29"/>
    </row>
    <row r="7" spans="1:12">
      <c r="A7" s="10"/>
      <c r="I7" s="30"/>
    </row>
    <row r="8" spans="1:12" s="1" customFormat="1" ht="45.75" customHeight="1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12" s="2" customFormat="1" ht="19.5" customHeight="1">
      <c r="A9" s="16">
        <v>1</v>
      </c>
      <c r="B9" s="110"/>
      <c r="C9" s="63">
        <v>3</v>
      </c>
      <c r="D9" s="63">
        <v>4</v>
      </c>
      <c r="E9" s="63">
        <v>5</v>
      </c>
      <c r="F9" s="64">
        <v>6</v>
      </c>
      <c r="G9" s="19">
        <v>7</v>
      </c>
      <c r="H9" s="19">
        <v>8</v>
      </c>
      <c r="I9" s="32">
        <v>9</v>
      </c>
    </row>
    <row r="10" spans="1:12" s="3" customFormat="1" ht="30" customHeight="1">
      <c r="A10" s="111" t="s">
        <v>14</v>
      </c>
      <c r="B10" s="305" t="s">
        <v>15</v>
      </c>
      <c r="C10" s="108" t="s">
        <v>16</v>
      </c>
      <c r="D10" s="109" t="s">
        <v>17</v>
      </c>
      <c r="E10" s="112" t="s">
        <v>18</v>
      </c>
      <c r="F10" s="113">
        <v>13864</v>
      </c>
      <c r="G10" s="114"/>
      <c r="H10" s="115"/>
      <c r="I10" s="116">
        <v>0</v>
      </c>
    </row>
    <row r="11" spans="1:12" s="3" customFormat="1" ht="30" customHeight="1">
      <c r="A11" s="20" t="s">
        <v>19</v>
      </c>
      <c r="B11" s="306"/>
      <c r="C11" s="102" t="s">
        <v>20</v>
      </c>
      <c r="D11" s="103" t="s">
        <v>21</v>
      </c>
      <c r="E11" s="100" t="s">
        <v>18</v>
      </c>
      <c r="F11" s="106">
        <v>12697</v>
      </c>
      <c r="G11" s="98"/>
      <c r="H11" s="117"/>
      <c r="I11" s="118">
        <v>0</v>
      </c>
    </row>
    <row r="12" spans="1:12" s="3" customFormat="1" ht="30" customHeight="1">
      <c r="A12" s="20" t="s">
        <v>22</v>
      </c>
      <c r="B12" s="306"/>
      <c r="C12" s="102" t="s">
        <v>23</v>
      </c>
      <c r="D12" s="103" t="s">
        <v>24</v>
      </c>
      <c r="E12" s="100" t="s">
        <v>18</v>
      </c>
      <c r="F12" s="106">
        <v>13582</v>
      </c>
      <c r="G12" s="98"/>
      <c r="H12" s="117"/>
      <c r="I12" s="118">
        <v>0</v>
      </c>
    </row>
    <row r="13" spans="1:12" s="3" customFormat="1" ht="30" customHeight="1">
      <c r="A13" s="20" t="s">
        <v>25</v>
      </c>
      <c r="B13" s="306"/>
      <c r="C13" s="102"/>
      <c r="D13" s="103"/>
      <c r="E13" s="100"/>
      <c r="F13" s="106"/>
      <c r="G13" s="98"/>
      <c r="H13" s="117"/>
      <c r="I13" s="118">
        <v>0</v>
      </c>
    </row>
    <row r="14" spans="1:12" s="3" customFormat="1" ht="30" customHeight="1">
      <c r="A14" s="20" t="s">
        <v>26</v>
      </c>
      <c r="B14" s="306"/>
      <c r="C14" s="102"/>
      <c r="D14" s="103"/>
      <c r="E14" s="100"/>
      <c r="F14" s="106"/>
      <c r="G14" s="98"/>
      <c r="H14" s="119"/>
      <c r="I14" s="118">
        <f t="shared" ref="I11:I15" si="0">G14*H14</f>
        <v>0</v>
      </c>
    </row>
    <row r="15" spans="1:12" s="3" customFormat="1" ht="30" customHeight="1">
      <c r="A15" s="20" t="s">
        <v>27</v>
      </c>
      <c r="B15" s="307"/>
      <c r="C15" s="104"/>
      <c r="D15" s="105"/>
      <c r="E15" s="101"/>
      <c r="F15" s="107"/>
      <c r="G15" s="120"/>
      <c r="H15" s="121"/>
      <c r="I15" s="122">
        <f t="shared" si="0"/>
        <v>0</v>
      </c>
    </row>
    <row r="16" spans="1:12" s="3" customFormat="1" ht="30" customHeight="1">
      <c r="A16" s="90"/>
      <c r="B16" s="302"/>
      <c r="C16" s="303"/>
      <c r="D16" s="303"/>
      <c r="E16" s="303"/>
      <c r="F16" s="303"/>
      <c r="G16" s="303"/>
      <c r="H16" s="304"/>
      <c r="I16" s="33">
        <f>SUM(I10:I15)</f>
        <v>0</v>
      </c>
    </row>
    <row r="17" spans="1:9">
      <c r="C17" s="91" t="s">
        <v>28</v>
      </c>
      <c r="I17"/>
    </row>
    <row r="18" spans="1:9" ht="15.75">
      <c r="A18" s="295" t="s">
        <v>29</v>
      </c>
      <c r="B18" s="295"/>
      <c r="C18" s="295"/>
      <c r="I18"/>
    </row>
    <row r="19" spans="1:9" ht="15.75">
      <c r="A19" s="295" t="s">
        <v>30</v>
      </c>
      <c r="B19" s="295"/>
      <c r="C19" s="295"/>
      <c r="I19"/>
    </row>
    <row r="20" spans="1:9" ht="15.75">
      <c r="A20" s="295" t="s">
        <v>31</v>
      </c>
      <c r="B20" s="295"/>
      <c r="C20" s="295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8:C18"/>
    <mergeCell ref="A19:C19"/>
    <mergeCell ref="A20:C20"/>
    <mergeCell ref="A1:C1"/>
    <mergeCell ref="A2:C2"/>
    <mergeCell ref="A3:C3"/>
    <mergeCell ref="A4:I4"/>
    <mergeCell ref="A5:I5"/>
    <mergeCell ref="B16:H16"/>
    <mergeCell ref="B10:B15"/>
  </mergeCells>
  <pageMargins left="0.70866141732283505" right="0.70866141732283505" top="0.74803149606299202" bottom="0.74803149606299202" header="0.511811023622047" footer="0.511811023622047"/>
  <pageSetup scale="72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AF501-5F04-47F4-B239-FA46B6735297}">
  <sheetPr>
    <tabColor rgb="FF00B0F0"/>
    <pageSetUpPr fitToPage="1"/>
  </sheetPr>
  <dimension ref="A1:I510"/>
  <sheetViews>
    <sheetView workbookViewId="0">
      <selection activeCell="G10" sqref="G10:G15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296" t="s">
        <v>0</v>
      </c>
      <c r="B1" s="297"/>
      <c r="C1" s="297"/>
      <c r="D1" s="6"/>
      <c r="E1" s="6"/>
      <c r="F1" s="7"/>
      <c r="G1" s="7"/>
      <c r="H1" s="6"/>
      <c r="I1" s="27"/>
    </row>
    <row r="2" spans="1:9" ht="18.75">
      <c r="A2" s="318" t="s">
        <v>94</v>
      </c>
      <c r="B2" s="299"/>
      <c r="C2" s="299"/>
      <c r="D2" s="8"/>
      <c r="E2" s="8"/>
      <c r="F2" s="9"/>
      <c r="G2" s="9"/>
      <c r="H2" s="8"/>
      <c r="I2" s="28"/>
    </row>
    <row r="3" spans="1:9" ht="18.75">
      <c r="A3" s="300" t="s">
        <v>2</v>
      </c>
      <c r="B3" s="299"/>
      <c r="C3" s="299"/>
      <c r="D3" s="8"/>
      <c r="E3" s="8"/>
      <c r="F3" s="9"/>
      <c r="G3" s="9"/>
      <c r="H3" s="8"/>
      <c r="I3" s="28"/>
    </row>
    <row r="4" spans="1:9" ht="18.75">
      <c r="A4" s="301" t="s">
        <v>3</v>
      </c>
      <c r="B4" s="293"/>
      <c r="C4" s="293"/>
      <c r="D4" s="293"/>
      <c r="E4" s="293"/>
      <c r="F4" s="293"/>
      <c r="G4" s="293"/>
      <c r="H4" s="293"/>
      <c r="I4" s="294"/>
    </row>
    <row r="5" spans="1:9" ht="18.75">
      <c r="A5" s="301" t="s">
        <v>4</v>
      </c>
      <c r="B5" s="293"/>
      <c r="C5" s="293"/>
      <c r="D5" s="293"/>
      <c r="E5" s="293"/>
      <c r="F5" s="293"/>
      <c r="G5" s="293"/>
      <c r="H5" s="293"/>
      <c r="I5" s="294"/>
    </row>
    <row r="6" spans="1:9" ht="18.75">
      <c r="A6" s="292"/>
      <c r="B6" s="293"/>
      <c r="C6" s="293"/>
      <c r="D6" s="293"/>
      <c r="E6" s="293"/>
      <c r="F6" s="293"/>
      <c r="G6" s="293"/>
      <c r="H6" s="293"/>
      <c r="I6" s="294"/>
    </row>
    <row r="7" spans="1:9" ht="15.75" thickBot="1">
      <c r="A7" s="10"/>
      <c r="I7" s="30"/>
    </row>
    <row r="8" spans="1:9" ht="4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19">
        <v>8</v>
      </c>
      <c r="I9" s="32">
        <v>9</v>
      </c>
    </row>
    <row r="10" spans="1:9" ht="30" customHeight="1">
      <c r="A10" s="20" t="s">
        <v>14</v>
      </c>
      <c r="B10" s="308" t="s">
        <v>95</v>
      </c>
      <c r="C10" s="179" t="s">
        <v>90</v>
      </c>
      <c r="D10" s="179" t="s">
        <v>72</v>
      </c>
      <c r="E10" s="93" t="s">
        <v>73</v>
      </c>
      <c r="F10" s="180">
        <v>7168</v>
      </c>
      <c r="G10" s="188"/>
      <c r="H10" s="190">
        <v>12.85</v>
      </c>
      <c r="I10" s="116">
        <f>G10*H10</f>
        <v>0</v>
      </c>
    </row>
    <row r="11" spans="1:9" ht="30" customHeight="1">
      <c r="A11" s="20" t="s">
        <v>19</v>
      </c>
      <c r="B11" s="309"/>
      <c r="C11" s="179" t="s">
        <v>91</v>
      </c>
      <c r="D11" s="179" t="s">
        <v>72</v>
      </c>
      <c r="E11" s="93" t="s">
        <v>73</v>
      </c>
      <c r="F11" s="180">
        <v>7169</v>
      </c>
      <c r="G11" s="123"/>
      <c r="H11" s="157">
        <v>12.89</v>
      </c>
      <c r="I11" s="118">
        <f t="shared" ref="I11:I15" si="0">G11*H11</f>
        <v>0</v>
      </c>
    </row>
    <row r="12" spans="1:9" ht="30" customHeight="1">
      <c r="A12" s="20" t="s">
        <v>22</v>
      </c>
      <c r="B12" s="309"/>
      <c r="C12" s="179" t="s">
        <v>92</v>
      </c>
      <c r="D12" s="179" t="s">
        <v>76</v>
      </c>
      <c r="E12" s="93" t="s">
        <v>73</v>
      </c>
      <c r="F12" s="181">
        <v>7164</v>
      </c>
      <c r="G12" s="123"/>
      <c r="H12" s="157">
        <v>10.18</v>
      </c>
      <c r="I12" s="118">
        <f t="shared" si="0"/>
        <v>0</v>
      </c>
    </row>
    <row r="13" spans="1:9" ht="30" customHeight="1">
      <c r="A13" s="20" t="s">
        <v>25</v>
      </c>
      <c r="B13" s="309"/>
      <c r="C13" s="179" t="s">
        <v>93</v>
      </c>
      <c r="D13" s="179" t="s">
        <v>76</v>
      </c>
      <c r="E13" s="93" t="s">
        <v>73</v>
      </c>
      <c r="F13" s="181">
        <v>7165</v>
      </c>
      <c r="G13" s="123"/>
      <c r="H13" s="157">
        <v>10.41</v>
      </c>
      <c r="I13" s="118">
        <f t="shared" si="0"/>
        <v>0</v>
      </c>
    </row>
    <row r="14" spans="1:9" ht="30" customHeight="1">
      <c r="A14" s="20" t="s">
        <v>26</v>
      </c>
      <c r="B14" s="309"/>
      <c r="C14" s="179" t="s">
        <v>78</v>
      </c>
      <c r="D14" s="179" t="s">
        <v>79</v>
      </c>
      <c r="E14" s="93" t="s">
        <v>73</v>
      </c>
      <c r="F14" s="181">
        <v>7160</v>
      </c>
      <c r="G14" s="123"/>
      <c r="H14" s="157">
        <v>5</v>
      </c>
      <c r="I14" s="118">
        <f t="shared" si="0"/>
        <v>0</v>
      </c>
    </row>
    <row r="15" spans="1:9" ht="30" customHeight="1">
      <c r="A15" s="20" t="s">
        <v>27</v>
      </c>
      <c r="B15" s="309"/>
      <c r="C15" s="179" t="s">
        <v>80</v>
      </c>
      <c r="D15" s="179" t="s">
        <v>79</v>
      </c>
      <c r="E15" s="93" t="s">
        <v>73</v>
      </c>
      <c r="F15" s="181">
        <v>7161</v>
      </c>
      <c r="G15" s="189"/>
      <c r="H15" s="191">
        <v>5.29</v>
      </c>
      <c r="I15" s="122">
        <f t="shared" si="0"/>
        <v>0</v>
      </c>
    </row>
    <row r="16" spans="1:9">
      <c r="A16" s="25"/>
      <c r="B16" s="315"/>
      <c r="C16" s="316"/>
      <c r="D16" s="316"/>
      <c r="E16" s="316"/>
      <c r="F16" s="316"/>
      <c r="G16" s="316"/>
      <c r="H16" s="317"/>
      <c r="I16" s="33">
        <f>SUM(I10:I15)</f>
        <v>0</v>
      </c>
    </row>
    <row r="17" spans="1:9">
      <c r="I17"/>
    </row>
    <row r="18" spans="1:9" ht="15.75">
      <c r="A18" s="295" t="s">
        <v>29</v>
      </c>
      <c r="B18" s="295"/>
      <c r="C18" s="295"/>
      <c r="I18"/>
    </row>
    <row r="19" spans="1:9" ht="15.75">
      <c r="A19" s="295" t="s">
        <v>30</v>
      </c>
      <c r="B19" s="295"/>
      <c r="C19" s="295"/>
      <c r="I19"/>
    </row>
    <row r="20" spans="1:9" ht="15.75">
      <c r="A20" s="295" t="s">
        <v>31</v>
      </c>
      <c r="B20" s="295"/>
      <c r="C20" s="295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pageMargins left="0.7" right="0.7" top="0.75" bottom="0.75" header="0.3" footer="0.3"/>
  <pageSetup paperSize="9" fitToHeight="0" orientation="landscape" blackAndWhite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9EFB9-290E-4BEA-9119-016C276060B6}">
  <sheetPr>
    <tabColor rgb="FFFFC000"/>
    <pageSetUpPr fitToPage="1"/>
  </sheetPr>
  <dimension ref="A1:I510"/>
  <sheetViews>
    <sheetView topLeftCell="A5" workbookViewId="0">
      <selection activeCell="G10" sqref="G10:G15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296" t="s">
        <v>0</v>
      </c>
      <c r="B1" s="297"/>
      <c r="C1" s="297"/>
      <c r="D1" s="6"/>
      <c r="E1" s="6"/>
      <c r="F1" s="7"/>
      <c r="G1" s="7"/>
      <c r="H1" s="6"/>
      <c r="I1" s="27"/>
    </row>
    <row r="2" spans="1:9" ht="18.75">
      <c r="A2" s="319" t="s">
        <v>96</v>
      </c>
      <c r="B2" s="299"/>
      <c r="C2" s="299"/>
      <c r="D2" s="8"/>
      <c r="E2" s="8"/>
      <c r="F2" s="9"/>
      <c r="G2" s="9"/>
      <c r="H2" s="8"/>
      <c r="I2" s="28"/>
    </row>
    <row r="3" spans="1:9" ht="18.75">
      <c r="A3" s="300" t="s">
        <v>2</v>
      </c>
      <c r="B3" s="299"/>
      <c r="C3" s="299"/>
      <c r="D3" s="8"/>
      <c r="E3" s="8"/>
      <c r="F3" s="9"/>
      <c r="G3" s="9"/>
      <c r="H3" s="8"/>
      <c r="I3" s="28"/>
    </row>
    <row r="4" spans="1:9" ht="18.75">
      <c r="A4" s="301" t="s">
        <v>3</v>
      </c>
      <c r="B4" s="293"/>
      <c r="C4" s="293"/>
      <c r="D4" s="293"/>
      <c r="E4" s="293"/>
      <c r="F4" s="293"/>
      <c r="G4" s="293"/>
      <c r="H4" s="293"/>
      <c r="I4" s="294"/>
    </row>
    <row r="5" spans="1:9" ht="18.75">
      <c r="A5" s="301" t="s">
        <v>4</v>
      </c>
      <c r="B5" s="293"/>
      <c r="C5" s="293"/>
      <c r="D5" s="293"/>
      <c r="E5" s="293"/>
      <c r="F5" s="293"/>
      <c r="G5" s="293"/>
      <c r="H5" s="293"/>
      <c r="I5" s="294"/>
    </row>
    <row r="6" spans="1:9" ht="18.75">
      <c r="A6" s="292"/>
      <c r="B6" s="293"/>
      <c r="C6" s="293"/>
      <c r="D6" s="293"/>
      <c r="E6" s="293"/>
      <c r="F6" s="293"/>
      <c r="G6" s="293"/>
      <c r="H6" s="293"/>
      <c r="I6" s="294"/>
    </row>
    <row r="7" spans="1:9">
      <c r="A7" s="10"/>
      <c r="I7" s="30"/>
    </row>
    <row r="8" spans="1:9" ht="45.75">
      <c r="A8" s="11" t="s">
        <v>5</v>
      </c>
      <c r="B8" s="70" t="s">
        <v>6</v>
      </c>
      <c r="C8" s="70" t="s">
        <v>7</v>
      </c>
      <c r="D8" s="70" t="s">
        <v>8</v>
      </c>
      <c r="E8" s="68" t="s">
        <v>9</v>
      </c>
      <c r="F8" s="75" t="s">
        <v>10</v>
      </c>
      <c r="G8" s="75" t="s">
        <v>11</v>
      </c>
      <c r="H8" s="76" t="s">
        <v>12</v>
      </c>
      <c r="I8" s="77" t="s">
        <v>13</v>
      </c>
    </row>
    <row r="9" spans="1:9">
      <c r="A9" s="16">
        <v>1</v>
      </c>
      <c r="B9" s="71"/>
      <c r="C9" s="80">
        <v>3</v>
      </c>
      <c r="D9" s="80">
        <v>4</v>
      </c>
      <c r="E9" s="69">
        <v>5</v>
      </c>
      <c r="F9" s="78">
        <v>6</v>
      </c>
      <c r="G9" s="78">
        <v>7</v>
      </c>
      <c r="H9" s="78">
        <v>8</v>
      </c>
      <c r="I9" s="79">
        <v>9</v>
      </c>
    </row>
    <row r="10" spans="1:9" ht="30" customHeight="1">
      <c r="A10" s="20" t="s">
        <v>14</v>
      </c>
      <c r="B10" s="331" t="s">
        <v>97</v>
      </c>
      <c r="C10" s="179" t="s">
        <v>90</v>
      </c>
      <c r="D10" s="179" t="s">
        <v>72</v>
      </c>
      <c r="E10" s="93" t="s">
        <v>73</v>
      </c>
      <c r="F10" s="180">
        <v>7168</v>
      </c>
      <c r="G10" s="182"/>
      <c r="H10" s="183">
        <v>12.85</v>
      </c>
      <c r="I10" s="192">
        <f>G10*H10</f>
        <v>0</v>
      </c>
    </row>
    <row r="11" spans="1:9" ht="30" customHeight="1">
      <c r="A11" s="20" t="s">
        <v>19</v>
      </c>
      <c r="B11" s="332"/>
      <c r="C11" s="179" t="s">
        <v>91</v>
      </c>
      <c r="D11" s="179" t="s">
        <v>72</v>
      </c>
      <c r="E11" s="93" t="s">
        <v>73</v>
      </c>
      <c r="F11" s="180">
        <v>7169</v>
      </c>
      <c r="G11" s="182"/>
      <c r="H11" s="183">
        <v>12.89</v>
      </c>
      <c r="I11" s="193">
        <f t="shared" ref="I11:I15" si="0">G11*H11</f>
        <v>0</v>
      </c>
    </row>
    <row r="12" spans="1:9" ht="30" customHeight="1">
      <c r="A12" s="20" t="s">
        <v>22</v>
      </c>
      <c r="B12" s="332"/>
      <c r="C12" s="179" t="s">
        <v>92</v>
      </c>
      <c r="D12" s="179" t="s">
        <v>76</v>
      </c>
      <c r="E12" s="93" t="s">
        <v>73</v>
      </c>
      <c r="F12" s="181">
        <v>7164</v>
      </c>
      <c r="G12" s="195"/>
      <c r="H12" s="185">
        <v>10.18</v>
      </c>
      <c r="I12" s="193">
        <f t="shared" si="0"/>
        <v>0</v>
      </c>
    </row>
    <row r="13" spans="1:9" ht="30" customHeight="1">
      <c r="A13" s="20" t="s">
        <v>25</v>
      </c>
      <c r="B13" s="332"/>
      <c r="C13" s="179" t="s">
        <v>93</v>
      </c>
      <c r="D13" s="179" t="s">
        <v>76</v>
      </c>
      <c r="E13" s="93" t="s">
        <v>73</v>
      </c>
      <c r="F13" s="180">
        <v>7165</v>
      </c>
      <c r="G13" s="195"/>
      <c r="H13" s="183">
        <v>10.41</v>
      </c>
      <c r="I13" s="193">
        <f t="shared" si="0"/>
        <v>0</v>
      </c>
    </row>
    <row r="14" spans="1:9" ht="30" customHeight="1">
      <c r="A14" s="20" t="s">
        <v>26</v>
      </c>
      <c r="B14" s="332"/>
      <c r="C14" s="179" t="s">
        <v>78</v>
      </c>
      <c r="D14" s="179" t="s">
        <v>79</v>
      </c>
      <c r="E14" s="93" t="s">
        <v>73</v>
      </c>
      <c r="F14" s="181">
        <v>7160</v>
      </c>
      <c r="G14" s="182"/>
      <c r="H14" s="185">
        <v>5</v>
      </c>
      <c r="I14" s="193">
        <f t="shared" si="0"/>
        <v>0</v>
      </c>
    </row>
    <row r="15" spans="1:9" ht="30" customHeight="1">
      <c r="A15" s="20" t="s">
        <v>27</v>
      </c>
      <c r="B15" s="333"/>
      <c r="C15" s="179" t="s">
        <v>80</v>
      </c>
      <c r="D15" s="179" t="s">
        <v>79</v>
      </c>
      <c r="E15" s="93" t="s">
        <v>73</v>
      </c>
      <c r="F15" s="180">
        <v>7161</v>
      </c>
      <c r="G15" s="195"/>
      <c r="H15" s="183">
        <v>5.29</v>
      </c>
      <c r="I15" s="194">
        <f t="shared" si="0"/>
        <v>0</v>
      </c>
    </row>
    <row r="16" spans="1:9">
      <c r="A16" s="25"/>
      <c r="B16" s="315"/>
      <c r="C16" s="316"/>
      <c r="D16" s="316"/>
      <c r="E16" s="316"/>
      <c r="F16" s="316"/>
      <c r="G16" s="316"/>
      <c r="H16" s="317"/>
      <c r="I16" s="33">
        <f>SUM(I10:I15)</f>
        <v>0</v>
      </c>
    </row>
    <row r="17" spans="1:9">
      <c r="I17"/>
    </row>
    <row r="18" spans="1:9" ht="15.75">
      <c r="A18" s="295" t="s">
        <v>35</v>
      </c>
      <c r="B18" s="295"/>
      <c r="C18" s="295"/>
      <c r="I18"/>
    </row>
    <row r="19" spans="1:9" ht="15.75">
      <c r="A19" s="295" t="s">
        <v>36</v>
      </c>
      <c r="B19" s="295"/>
      <c r="C19" s="295"/>
      <c r="I19"/>
    </row>
    <row r="20" spans="1:9" ht="15.75">
      <c r="A20" s="295" t="s">
        <v>37</v>
      </c>
      <c r="B20" s="295"/>
      <c r="C20" s="295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pageMargins left="0.7" right="0.7" top="0.75" bottom="0.75" header="0.3" footer="0.3"/>
  <pageSetup paperSize="9" fitToHeight="0" orientation="landscape" blackAndWhite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EF142-D334-483F-B05F-0B40D4130D97}">
  <sheetPr>
    <tabColor rgb="FFFFFF00"/>
    <pageSetUpPr fitToPage="1"/>
  </sheetPr>
  <dimension ref="A1:I510"/>
  <sheetViews>
    <sheetView topLeftCell="A8" workbookViewId="0">
      <selection activeCell="G10" sqref="G10:G15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296" t="s">
        <v>0</v>
      </c>
      <c r="B1" s="297"/>
      <c r="C1" s="297"/>
      <c r="D1" s="6"/>
      <c r="E1" s="6"/>
      <c r="F1" s="7"/>
      <c r="G1" s="7"/>
      <c r="H1" s="6"/>
      <c r="I1" s="27"/>
    </row>
    <row r="2" spans="1:9" ht="18.75">
      <c r="A2" s="318" t="s">
        <v>98</v>
      </c>
      <c r="B2" s="299"/>
      <c r="C2" s="299"/>
      <c r="D2" s="8"/>
      <c r="E2" s="8"/>
      <c r="F2" s="9"/>
      <c r="G2" s="9"/>
      <c r="H2" s="8"/>
      <c r="I2" s="28"/>
    </row>
    <row r="3" spans="1:9" ht="18.75">
      <c r="A3" s="300" t="s">
        <v>2</v>
      </c>
      <c r="B3" s="299"/>
      <c r="C3" s="299"/>
      <c r="D3" s="8"/>
      <c r="E3" s="8"/>
      <c r="F3" s="9"/>
      <c r="G3" s="9"/>
      <c r="H3" s="8"/>
      <c r="I3" s="28"/>
    </row>
    <row r="4" spans="1:9" ht="18.75">
      <c r="A4" s="301" t="s">
        <v>3</v>
      </c>
      <c r="B4" s="293"/>
      <c r="C4" s="293"/>
      <c r="D4" s="293"/>
      <c r="E4" s="293"/>
      <c r="F4" s="293"/>
      <c r="G4" s="293"/>
      <c r="H4" s="293"/>
      <c r="I4" s="294"/>
    </row>
    <row r="5" spans="1:9" ht="18.75">
      <c r="A5" s="301" t="s">
        <v>4</v>
      </c>
      <c r="B5" s="293"/>
      <c r="C5" s="293"/>
      <c r="D5" s="293"/>
      <c r="E5" s="293"/>
      <c r="F5" s="293"/>
      <c r="G5" s="293"/>
      <c r="H5" s="293"/>
      <c r="I5" s="294"/>
    </row>
    <row r="6" spans="1:9" ht="18.75">
      <c r="A6" s="292"/>
      <c r="B6" s="293"/>
      <c r="C6" s="293"/>
      <c r="D6" s="293"/>
      <c r="E6" s="293"/>
      <c r="F6" s="293"/>
      <c r="G6" s="293"/>
      <c r="H6" s="293"/>
      <c r="I6" s="294"/>
    </row>
    <row r="7" spans="1:9">
      <c r="A7" s="10"/>
      <c r="I7" s="30"/>
    </row>
    <row r="8" spans="1:9" ht="45.75">
      <c r="A8" s="11" t="s">
        <v>5</v>
      </c>
      <c r="B8" s="70" t="s">
        <v>6</v>
      </c>
      <c r="C8" s="13" t="s">
        <v>7</v>
      </c>
      <c r="D8" s="68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80"/>
      <c r="C9" s="81">
        <v>3</v>
      </c>
      <c r="D9" s="82">
        <v>4</v>
      </c>
      <c r="E9" s="67">
        <v>5</v>
      </c>
      <c r="F9" s="72">
        <v>6</v>
      </c>
      <c r="G9" s="72">
        <v>7</v>
      </c>
      <c r="H9" s="72">
        <v>8</v>
      </c>
      <c r="I9" s="73">
        <v>9</v>
      </c>
    </row>
    <row r="10" spans="1:9" ht="30" customHeight="1">
      <c r="A10" s="20" t="s">
        <v>14</v>
      </c>
      <c r="B10" s="334" t="s">
        <v>99</v>
      </c>
      <c r="C10" s="197" t="s">
        <v>90</v>
      </c>
      <c r="D10" s="197" t="s">
        <v>72</v>
      </c>
      <c r="E10" s="168" t="s">
        <v>73</v>
      </c>
      <c r="F10" s="180">
        <v>7168</v>
      </c>
      <c r="G10" s="182"/>
      <c r="H10" s="183">
        <v>12.85</v>
      </c>
      <c r="I10" s="74">
        <f>G10*H10</f>
        <v>0</v>
      </c>
    </row>
    <row r="11" spans="1:9" ht="30" customHeight="1">
      <c r="A11" s="20" t="s">
        <v>19</v>
      </c>
      <c r="B11" s="335"/>
      <c r="C11" s="197" t="s">
        <v>91</v>
      </c>
      <c r="D11" s="197" t="s">
        <v>72</v>
      </c>
      <c r="E11" s="168" t="s">
        <v>73</v>
      </c>
      <c r="F11" s="180">
        <v>7169</v>
      </c>
      <c r="G11" s="182"/>
      <c r="H11" s="183">
        <v>12.89</v>
      </c>
      <c r="I11" s="74">
        <f t="shared" ref="I11:I15" si="0">G11*H11</f>
        <v>0</v>
      </c>
    </row>
    <row r="12" spans="1:9" ht="30" customHeight="1">
      <c r="A12" s="20" t="s">
        <v>22</v>
      </c>
      <c r="B12" s="335"/>
      <c r="C12" s="197" t="s">
        <v>92</v>
      </c>
      <c r="D12" s="197" t="s">
        <v>76</v>
      </c>
      <c r="E12" s="168" t="s">
        <v>73</v>
      </c>
      <c r="F12" s="181">
        <v>7164</v>
      </c>
      <c r="G12" s="195"/>
      <c r="H12" s="185">
        <v>10.18</v>
      </c>
      <c r="I12" s="74">
        <f t="shared" si="0"/>
        <v>0</v>
      </c>
    </row>
    <row r="13" spans="1:9" ht="30" customHeight="1">
      <c r="A13" s="20" t="s">
        <v>25</v>
      </c>
      <c r="B13" s="335"/>
      <c r="C13" s="197" t="s">
        <v>93</v>
      </c>
      <c r="D13" s="197" t="s">
        <v>76</v>
      </c>
      <c r="E13" s="168" t="s">
        <v>73</v>
      </c>
      <c r="F13" s="180">
        <v>7165</v>
      </c>
      <c r="G13" s="195"/>
      <c r="H13" s="183">
        <v>10.41</v>
      </c>
      <c r="I13" s="74">
        <f t="shared" si="0"/>
        <v>0</v>
      </c>
    </row>
    <row r="14" spans="1:9" ht="30" customHeight="1">
      <c r="A14" s="20" t="s">
        <v>26</v>
      </c>
      <c r="B14" s="335"/>
      <c r="C14" s="197" t="s">
        <v>78</v>
      </c>
      <c r="D14" s="197" t="s">
        <v>79</v>
      </c>
      <c r="E14" s="168" t="s">
        <v>73</v>
      </c>
      <c r="F14" s="181">
        <v>7160</v>
      </c>
      <c r="G14" s="182"/>
      <c r="H14" s="185">
        <v>5</v>
      </c>
      <c r="I14" s="74">
        <f t="shared" si="0"/>
        <v>0</v>
      </c>
    </row>
    <row r="15" spans="1:9" ht="30" customHeight="1">
      <c r="A15" s="20" t="s">
        <v>27</v>
      </c>
      <c r="B15" s="336"/>
      <c r="C15" s="197" t="s">
        <v>80</v>
      </c>
      <c r="D15" s="197" t="s">
        <v>79</v>
      </c>
      <c r="E15" s="168" t="s">
        <v>73</v>
      </c>
      <c r="F15" s="180">
        <v>7161</v>
      </c>
      <c r="G15" s="195"/>
      <c r="H15" s="183">
        <v>5.29</v>
      </c>
      <c r="I15" s="74">
        <f t="shared" si="0"/>
        <v>0</v>
      </c>
    </row>
    <row r="16" spans="1:9">
      <c r="A16" s="25"/>
      <c r="B16" s="315"/>
      <c r="C16" s="316"/>
      <c r="D16" s="316"/>
      <c r="E16" s="316"/>
      <c r="F16" s="316"/>
      <c r="G16" s="316"/>
      <c r="H16" s="317"/>
      <c r="I16" s="33">
        <f>SUM(I10:I15)</f>
        <v>0</v>
      </c>
    </row>
    <row r="17" spans="1:9">
      <c r="I17"/>
    </row>
    <row r="18" spans="1:9" ht="15.75">
      <c r="A18" s="295" t="s">
        <v>35</v>
      </c>
      <c r="B18" s="295"/>
      <c r="C18" s="295"/>
      <c r="I18"/>
    </row>
    <row r="19" spans="1:9" ht="15.75">
      <c r="A19" s="295" t="s">
        <v>36</v>
      </c>
      <c r="B19" s="295"/>
      <c r="C19" s="295"/>
      <c r="I19"/>
    </row>
    <row r="20" spans="1:9" ht="15.75">
      <c r="A20" s="295" t="s">
        <v>37</v>
      </c>
      <c r="B20" s="295"/>
      <c r="C20" s="295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pageMargins left="0.7" right="0.7" top="0.75" bottom="0.75" header="0.3" footer="0.3"/>
  <pageSetup paperSize="9" fitToHeight="0" orientation="landscape" blackAndWhite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E66EC-C71E-42A3-A1C0-31134221CA5B}">
  <dimension ref="A1:K510"/>
  <sheetViews>
    <sheetView topLeftCell="A2" workbookViewId="0">
      <selection activeCell="G10" sqref="G10:G12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296" t="s">
        <v>0</v>
      </c>
      <c r="B1" s="297"/>
      <c r="C1" s="297"/>
      <c r="D1" s="6"/>
      <c r="E1" s="6"/>
      <c r="F1" s="7"/>
      <c r="G1" s="7"/>
      <c r="H1" s="6"/>
      <c r="I1" s="27"/>
    </row>
    <row r="2" spans="1:9" ht="18.75">
      <c r="A2" s="318" t="s">
        <v>100</v>
      </c>
      <c r="B2" s="299"/>
      <c r="C2" s="299"/>
      <c r="D2" s="8"/>
      <c r="E2" s="8"/>
      <c r="F2" s="9"/>
      <c r="G2" s="9"/>
      <c r="H2" s="8"/>
      <c r="I2" s="28"/>
    </row>
    <row r="3" spans="1:9" ht="18.75">
      <c r="A3" s="300" t="s">
        <v>2</v>
      </c>
      <c r="B3" s="299"/>
      <c r="C3" s="299"/>
      <c r="D3" s="8"/>
      <c r="E3" s="8"/>
      <c r="F3" s="9"/>
      <c r="G3" s="9"/>
      <c r="H3" s="8"/>
      <c r="I3" s="28"/>
    </row>
    <row r="4" spans="1:9" ht="18.75">
      <c r="A4" s="301" t="s">
        <v>3</v>
      </c>
      <c r="B4" s="293"/>
      <c r="C4" s="293"/>
      <c r="D4" s="293"/>
      <c r="E4" s="293"/>
      <c r="F4" s="293"/>
      <c r="G4" s="293"/>
      <c r="H4" s="293"/>
      <c r="I4" s="294"/>
    </row>
    <row r="5" spans="1:9" ht="18.75">
      <c r="A5" s="301" t="s">
        <v>4</v>
      </c>
      <c r="B5" s="293"/>
      <c r="C5" s="293"/>
      <c r="D5" s="293"/>
      <c r="E5" s="293"/>
      <c r="F5" s="293"/>
      <c r="G5" s="293"/>
      <c r="H5" s="293"/>
      <c r="I5" s="294"/>
    </row>
    <row r="6" spans="1:9" ht="18.75">
      <c r="A6" s="292"/>
      <c r="B6" s="293"/>
      <c r="C6" s="293"/>
      <c r="D6" s="293"/>
      <c r="E6" s="293"/>
      <c r="F6" s="293"/>
      <c r="G6" s="293"/>
      <c r="H6" s="293"/>
      <c r="I6" s="294"/>
    </row>
    <row r="7" spans="1:9" ht="15.75" thickBot="1">
      <c r="A7" s="10"/>
      <c r="I7" s="30"/>
    </row>
    <row r="8" spans="1:9" ht="4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19">
        <v>8</v>
      </c>
      <c r="I9" s="32">
        <v>9</v>
      </c>
    </row>
    <row r="10" spans="1:9" ht="30" customHeight="1">
      <c r="A10" s="20" t="s">
        <v>14</v>
      </c>
      <c r="B10" s="308" t="s">
        <v>101</v>
      </c>
      <c r="C10" s="201" t="s">
        <v>102</v>
      </c>
      <c r="D10" s="201" t="s">
        <v>103</v>
      </c>
      <c r="E10" s="168" t="s">
        <v>18</v>
      </c>
      <c r="F10" s="202">
        <v>7088</v>
      </c>
      <c r="G10" s="133"/>
      <c r="H10" s="199"/>
      <c r="I10" s="339">
        <f>G10*H10</f>
        <v>0</v>
      </c>
    </row>
    <row r="11" spans="1:9" ht="30" customHeight="1">
      <c r="A11" s="20" t="s">
        <v>19</v>
      </c>
      <c r="B11" s="309"/>
      <c r="C11" s="201" t="s">
        <v>104</v>
      </c>
      <c r="D11" s="201" t="s">
        <v>105</v>
      </c>
      <c r="E11" s="168" t="s">
        <v>18</v>
      </c>
      <c r="F11" s="171">
        <v>13492</v>
      </c>
      <c r="G11" s="134"/>
      <c r="H11" s="200"/>
      <c r="I11" s="340">
        <v>0</v>
      </c>
    </row>
    <row r="12" spans="1:9" ht="30" customHeight="1">
      <c r="A12" s="20" t="s">
        <v>22</v>
      </c>
      <c r="B12" s="309"/>
      <c r="C12" s="203" t="s">
        <v>106</v>
      </c>
      <c r="D12" s="201" t="s">
        <v>107</v>
      </c>
      <c r="E12" s="168" t="s">
        <v>18</v>
      </c>
      <c r="F12" s="171">
        <v>7035</v>
      </c>
      <c r="G12" s="134"/>
      <c r="H12" s="198"/>
      <c r="I12" s="340">
        <f t="shared" ref="I11:I15" si="0">G12*H12</f>
        <v>0</v>
      </c>
    </row>
    <row r="13" spans="1:9" ht="30" customHeight="1">
      <c r="A13" s="20" t="s">
        <v>25</v>
      </c>
      <c r="B13" s="309"/>
      <c r="C13" s="21"/>
      <c r="D13" s="22"/>
      <c r="E13" s="23"/>
      <c r="F13" s="24"/>
      <c r="G13" s="123"/>
      <c r="H13" s="65"/>
      <c r="I13" s="118">
        <f t="shared" si="0"/>
        <v>0</v>
      </c>
    </row>
    <row r="14" spans="1:9" ht="30" customHeight="1">
      <c r="A14" s="20" t="s">
        <v>26</v>
      </c>
      <c r="B14" s="309"/>
      <c r="C14" s="21"/>
      <c r="D14" s="22"/>
      <c r="E14" s="23"/>
      <c r="F14" s="24"/>
      <c r="G14" s="123"/>
      <c r="H14" s="65"/>
      <c r="I14" s="118">
        <f t="shared" si="0"/>
        <v>0</v>
      </c>
    </row>
    <row r="15" spans="1:9" ht="30" customHeight="1">
      <c r="A15" s="20" t="s">
        <v>27</v>
      </c>
      <c r="B15" s="309"/>
      <c r="C15" s="21"/>
      <c r="D15" s="21"/>
      <c r="E15" s="23"/>
      <c r="F15" s="21"/>
      <c r="G15" s="124"/>
      <c r="H15" s="138"/>
      <c r="I15" s="122">
        <f t="shared" si="0"/>
        <v>0</v>
      </c>
    </row>
    <row r="16" spans="1:9">
      <c r="A16" s="25"/>
      <c r="B16" s="315"/>
      <c r="C16" s="316"/>
      <c r="D16" s="316"/>
      <c r="E16" s="316"/>
      <c r="F16" s="316"/>
      <c r="G16" s="316"/>
      <c r="H16" s="317"/>
      <c r="I16" s="33">
        <f>SUM(I10:I15)</f>
        <v>0</v>
      </c>
    </row>
    <row r="17" spans="1:11">
      <c r="I17"/>
    </row>
    <row r="18" spans="1:11" ht="15.75">
      <c r="A18" s="295" t="s">
        <v>29</v>
      </c>
      <c r="B18" s="295"/>
      <c r="C18" s="295"/>
      <c r="I18"/>
    </row>
    <row r="19" spans="1:11" ht="15.75">
      <c r="A19" s="295" t="s">
        <v>30</v>
      </c>
      <c r="B19" s="295"/>
      <c r="C19" s="295"/>
      <c r="I19"/>
    </row>
    <row r="20" spans="1:11" ht="15.75">
      <c r="A20" s="295" t="s">
        <v>31</v>
      </c>
      <c r="B20" s="295"/>
      <c r="C20" s="295"/>
      <c r="I20"/>
    </row>
    <row r="21" spans="1:11">
      <c r="I21"/>
    </row>
    <row r="22" spans="1:11">
      <c r="I22"/>
    </row>
    <row r="23" spans="1:11">
      <c r="I23"/>
    </row>
    <row r="24" spans="1:11">
      <c r="D24" s="26"/>
      <c r="I24"/>
    </row>
    <row r="25" spans="1:11">
      <c r="I25"/>
      <c r="K25" t="s">
        <v>108</v>
      </c>
    </row>
    <row r="26" spans="1:11">
      <c r="I26"/>
    </row>
    <row r="27" spans="1:11">
      <c r="I27"/>
    </row>
    <row r="28" spans="1:11">
      <c r="I28"/>
    </row>
    <row r="29" spans="1:11">
      <c r="I29"/>
    </row>
    <row r="30" spans="1:11">
      <c r="I30"/>
    </row>
    <row r="31" spans="1:11">
      <c r="I31"/>
    </row>
    <row r="32" spans="1:11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conditionalFormatting sqref="F10">
    <cfRule type="expression" dxfId="13" priority="1" stopIfTrue="1">
      <formula>AND(COUNTIF($A$425:$A$467, F10)+COUNTIF($A$1:$A$299, F10)+COUNTIF($A$301:$A$420, F10)+COUNTIF($A$470:$A$481, F10)+COUNTIF($A$484:$A$509, F10)+COUNTIF($A$512:$A$523, F10)+COUNTIF($A$525:$A$637, F10)+COUNTIF($A$640:$A$65536, F10)&gt;1,NOT(ISBLANK(F10)))</formula>
    </cfRule>
    <cfRule type="expression" dxfId="12" priority="2" stopIfTrue="1">
      <formula>#VALUE!</formula>
    </cfRule>
    <cfRule type="expression" dxfId="11" priority="4" stopIfTrue="1">
      <formula>AND(COUNTIF($A$391:$A$65536, F10)+COUNTIF($A$1:$A$43, F10)+COUNTIF($A$45:$A$91, F10)+COUNTIF($A$93:$A$123, F10)+COUNTIF($A$124:$A$380, F10)&gt;1,NOT(ISBLANK(F10)))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stopIfTrue="1" id="{A096AC80-3834-4C25-9CC9-10D2AB6ABB15}">
            <xm:f>AND(COUNTIF($A$680:$A$65536, F10)+COUNTIF($A$672:$A$673, F10)+COUNTIF($A$664:$A$667, F10)+COUNTIF($A$266:$A$289, F10)+COUNTIF($A$187:$A$244, F10)+COUNTIF($A$248:$A$264, F10)+COUNTIF($A$325:$A$330, F10)+COUNTIF($A$301:$A$302, F10)+COUNTIF($A$309:$A$310, F10)+COUNTIF($A$317:$A$322, F10)+COUNTIF($A$335:$A$342, F10)+COUNTIF($A$371:$A$380, F10)+COUNTIF($A$640:$A$644, F10)+COUNTIF($A$648:$A$649, F10)+COUNTIF($A$656:$A$658, F10)+COUNTIF($A$361:$A$368, F10)+COUNTIF($A$410:$A$442, F10)+COUNTIF($A$557:$A$571, F10)+COUNTIF($A$573:$A$622, F10)+COUNTIF($A$46:$A$91, F10)+COUNTIF($A$94:$A$123, F10)+COUNTIF($A$125:$A$162, F10)+COUNTIF($A$1:$A$43, F10)+COUNTIF($A$522:$A$548, F10)+COUNTIF($A$508:$A$519, F10)+COUNTIF($A$485:$A$486, F10)+COUNTIF('3.d'!#REF!, F10)+COUNTIF($A$455:$A$467, F10)+COUNTIF($A$488:$A$505, F10)+COUNTIF($A$553:$A$555, F10)+COUNTIF($A$345:$A$352, F10)+COUNTIF('3.d'!#REF!, F10)&gt;1,NOT(ISBLANK(F10)))</xm:f>
            <x14:dxf>
              <font>
                <color indexed="20"/>
              </font>
              <fill>
                <patternFill>
                  <bgColor indexed="45"/>
                </patternFill>
              </fill>
            </x14:dxf>
          </x14:cfRule>
          <xm:sqref>F10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DD3F5-32F4-46B7-B9C6-52E7CA579E10}">
  <dimension ref="A1:I510"/>
  <sheetViews>
    <sheetView workbookViewId="0">
      <selection activeCell="G10" sqref="G10:G12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296" t="s">
        <v>0</v>
      </c>
      <c r="B1" s="297"/>
      <c r="C1" s="297"/>
      <c r="D1" s="6"/>
      <c r="E1" s="6"/>
      <c r="F1" s="7"/>
      <c r="G1" s="7"/>
      <c r="H1" s="6"/>
      <c r="I1" s="27"/>
    </row>
    <row r="2" spans="1:9" ht="18.75">
      <c r="A2" s="298" t="s">
        <v>109</v>
      </c>
      <c r="B2" s="299"/>
      <c r="C2" s="299"/>
      <c r="D2" s="8"/>
      <c r="E2" s="8"/>
      <c r="F2" s="9"/>
      <c r="G2" s="9"/>
      <c r="H2" s="8"/>
      <c r="I2" s="28"/>
    </row>
    <row r="3" spans="1:9" ht="18.75">
      <c r="A3" s="300" t="s">
        <v>2</v>
      </c>
      <c r="B3" s="299"/>
      <c r="C3" s="299"/>
      <c r="D3" s="8"/>
      <c r="E3" s="8"/>
      <c r="F3" s="9"/>
      <c r="G3" s="9"/>
      <c r="H3" s="8"/>
      <c r="I3" s="28"/>
    </row>
    <row r="4" spans="1:9" ht="18.75">
      <c r="A4" s="301" t="s">
        <v>3</v>
      </c>
      <c r="B4" s="293"/>
      <c r="C4" s="293"/>
      <c r="D4" s="293"/>
      <c r="E4" s="293"/>
      <c r="F4" s="293"/>
      <c r="G4" s="293"/>
      <c r="H4" s="293"/>
      <c r="I4" s="294"/>
    </row>
    <row r="5" spans="1:9" ht="18.75">
      <c r="A5" s="301" t="s">
        <v>4</v>
      </c>
      <c r="B5" s="293"/>
      <c r="C5" s="293"/>
      <c r="D5" s="293"/>
      <c r="E5" s="293"/>
      <c r="F5" s="293"/>
      <c r="G5" s="293"/>
      <c r="H5" s="293"/>
      <c r="I5" s="294"/>
    </row>
    <row r="6" spans="1:9" ht="18.75">
      <c r="A6" s="292"/>
      <c r="B6" s="293"/>
      <c r="C6" s="293"/>
      <c r="D6" s="293"/>
      <c r="E6" s="293"/>
      <c r="F6" s="293"/>
      <c r="G6" s="293"/>
      <c r="H6" s="293"/>
      <c r="I6" s="294"/>
    </row>
    <row r="7" spans="1:9" ht="15.75" thickBot="1">
      <c r="A7" s="10"/>
      <c r="I7" s="30"/>
    </row>
    <row r="8" spans="1:9" ht="45.7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63">
        <v>3</v>
      </c>
      <c r="D9" s="63">
        <v>4</v>
      </c>
      <c r="E9" s="63">
        <v>5</v>
      </c>
      <c r="F9" s="64">
        <v>6</v>
      </c>
      <c r="G9" s="19">
        <v>7</v>
      </c>
      <c r="H9" s="19">
        <v>8</v>
      </c>
      <c r="I9" s="32">
        <v>9</v>
      </c>
    </row>
    <row r="10" spans="1:9" ht="30" customHeight="1">
      <c r="A10" s="20" t="s">
        <v>14</v>
      </c>
      <c r="B10" s="337" t="s">
        <v>110</v>
      </c>
      <c r="C10" s="225" t="s">
        <v>111</v>
      </c>
      <c r="D10" s="226" t="s">
        <v>17</v>
      </c>
      <c r="E10" s="210" t="s">
        <v>18</v>
      </c>
      <c r="F10" s="210">
        <v>7108</v>
      </c>
      <c r="G10" s="212"/>
      <c r="H10" s="213"/>
      <c r="I10" s="339">
        <f>G10*H10</f>
        <v>0</v>
      </c>
    </row>
    <row r="11" spans="1:9" ht="30" customHeight="1">
      <c r="A11" s="20" t="s">
        <v>19</v>
      </c>
      <c r="B11" s="338"/>
      <c r="C11" s="222" t="s">
        <v>112</v>
      </c>
      <c r="D11" s="222" t="s">
        <v>113</v>
      </c>
      <c r="E11" s="204" t="s">
        <v>18</v>
      </c>
      <c r="F11" s="205">
        <v>7048</v>
      </c>
      <c r="G11" s="211"/>
      <c r="H11" s="214"/>
      <c r="I11" s="340">
        <f t="shared" ref="I11:I15" si="0">G11*H11</f>
        <v>0</v>
      </c>
    </row>
    <row r="12" spans="1:9" ht="30" customHeight="1">
      <c r="A12" s="20" t="s">
        <v>22</v>
      </c>
      <c r="B12" s="338"/>
      <c r="C12" s="222" t="s">
        <v>114</v>
      </c>
      <c r="D12" s="222" t="s">
        <v>107</v>
      </c>
      <c r="E12" s="206" t="s">
        <v>18</v>
      </c>
      <c r="F12" s="205">
        <v>7035</v>
      </c>
      <c r="G12" s="211"/>
      <c r="H12" s="135"/>
      <c r="I12" s="340">
        <f t="shared" si="0"/>
        <v>0</v>
      </c>
    </row>
    <row r="13" spans="1:9" ht="30" customHeight="1">
      <c r="A13" s="20" t="s">
        <v>25</v>
      </c>
      <c r="B13" s="338"/>
      <c r="C13" s="196"/>
      <c r="D13" s="207"/>
      <c r="E13" s="208"/>
      <c r="F13" s="209"/>
      <c r="G13" s="211"/>
      <c r="H13" s="135"/>
      <c r="I13" s="340">
        <f t="shared" si="0"/>
        <v>0</v>
      </c>
    </row>
    <row r="14" spans="1:9" ht="30" customHeight="1">
      <c r="A14" s="20" t="s">
        <v>26</v>
      </c>
      <c r="B14" s="338"/>
      <c r="C14" s="66"/>
      <c r="D14" s="60"/>
      <c r="E14" s="61"/>
      <c r="F14" s="62"/>
      <c r="G14" s="211"/>
      <c r="H14" s="135"/>
      <c r="I14" s="340">
        <f t="shared" si="0"/>
        <v>0</v>
      </c>
    </row>
    <row r="15" spans="1:9" ht="30" customHeight="1">
      <c r="A15" s="20" t="s">
        <v>27</v>
      </c>
      <c r="B15" s="309"/>
      <c r="C15" s="66"/>
      <c r="D15" s="21"/>
      <c r="E15" s="21"/>
      <c r="F15" s="21"/>
      <c r="G15" s="136"/>
      <c r="H15" s="137"/>
      <c r="I15" s="341">
        <f>G15*H15</f>
        <v>0</v>
      </c>
    </row>
    <row r="16" spans="1:9">
      <c r="A16" s="25"/>
      <c r="B16" s="315"/>
      <c r="C16" s="316"/>
      <c r="D16" s="316"/>
      <c r="E16" s="316"/>
      <c r="F16" s="316"/>
      <c r="G16" s="316"/>
      <c r="H16" s="317"/>
      <c r="I16" s="33">
        <f>SUM(I10:I15)</f>
        <v>0</v>
      </c>
    </row>
    <row r="17" spans="1:9">
      <c r="I17"/>
    </row>
    <row r="18" spans="1:9" ht="15.75">
      <c r="A18" s="295" t="s">
        <v>29</v>
      </c>
      <c r="B18" s="295"/>
      <c r="C18" s="295"/>
      <c r="I18"/>
    </row>
    <row r="19" spans="1:9" ht="15.75">
      <c r="A19" s="295" t="s">
        <v>30</v>
      </c>
      <c r="B19" s="295"/>
      <c r="C19" s="295"/>
      <c r="I19"/>
    </row>
    <row r="20" spans="1:9" ht="15.75">
      <c r="A20" s="295" t="s">
        <v>31</v>
      </c>
      <c r="B20" s="295"/>
      <c r="C20" s="295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conditionalFormatting sqref="D13">
    <cfRule type="notContainsBlanks" dxfId="9" priority="2">
      <formula>LEN(TRIM(D13))&gt;0</formula>
    </cfRule>
  </conditionalFormatting>
  <conditionalFormatting sqref="D13">
    <cfRule type="notContainsBlanks" dxfId="8" priority="1">
      <formula>LEN(TRIM(D13))&gt;0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E6754-5D4F-47D9-82AC-50E486DE4A97}">
  <dimension ref="A1:I510"/>
  <sheetViews>
    <sheetView workbookViewId="0">
      <selection activeCell="G10" sqref="G10:G12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296" t="s">
        <v>0</v>
      </c>
      <c r="B1" s="297"/>
      <c r="C1" s="297"/>
      <c r="D1" s="6"/>
      <c r="E1" s="6"/>
      <c r="F1" s="7"/>
      <c r="G1" s="7"/>
      <c r="H1" s="6"/>
      <c r="I1" s="27"/>
    </row>
    <row r="2" spans="1:9" ht="18.75">
      <c r="A2" s="318" t="s">
        <v>115</v>
      </c>
      <c r="B2" s="299"/>
      <c r="C2" s="299"/>
      <c r="D2" s="8"/>
      <c r="E2" s="8"/>
      <c r="F2" s="9"/>
      <c r="G2" s="9"/>
      <c r="H2" s="8"/>
      <c r="I2" s="28"/>
    </row>
    <row r="3" spans="1:9" ht="18.75">
      <c r="A3" s="300" t="s">
        <v>2</v>
      </c>
      <c r="B3" s="299"/>
      <c r="C3" s="299"/>
      <c r="D3" s="8"/>
      <c r="E3" s="8"/>
      <c r="F3" s="9"/>
      <c r="G3" s="9"/>
      <c r="H3" s="8"/>
      <c r="I3" s="28"/>
    </row>
    <row r="4" spans="1:9" ht="18.75">
      <c r="A4" s="301" t="s">
        <v>3</v>
      </c>
      <c r="B4" s="293"/>
      <c r="C4" s="293"/>
      <c r="D4" s="293"/>
      <c r="E4" s="293"/>
      <c r="F4" s="293"/>
      <c r="G4" s="293"/>
      <c r="H4" s="293"/>
      <c r="I4" s="294"/>
    </row>
    <row r="5" spans="1:9" ht="18.75">
      <c r="A5" s="301" t="s">
        <v>4</v>
      </c>
      <c r="B5" s="293"/>
      <c r="C5" s="293"/>
      <c r="D5" s="293"/>
      <c r="E5" s="293"/>
      <c r="F5" s="293"/>
      <c r="G5" s="293"/>
      <c r="H5" s="293"/>
      <c r="I5" s="294"/>
    </row>
    <row r="6" spans="1:9" ht="18.75">
      <c r="A6" s="292"/>
      <c r="B6" s="293"/>
      <c r="C6" s="293"/>
      <c r="D6" s="293"/>
      <c r="E6" s="293"/>
      <c r="F6" s="293"/>
      <c r="G6" s="293"/>
      <c r="H6" s="293"/>
      <c r="I6" s="294"/>
    </row>
    <row r="7" spans="1:9" ht="15.75" thickBot="1">
      <c r="A7" s="10"/>
      <c r="I7" s="30"/>
    </row>
    <row r="8" spans="1:9" ht="4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19">
        <v>8</v>
      </c>
      <c r="I9" s="32">
        <v>9</v>
      </c>
    </row>
    <row r="10" spans="1:9" ht="30" customHeight="1">
      <c r="A10" s="20" t="s">
        <v>14</v>
      </c>
      <c r="B10" s="308" t="s">
        <v>116</v>
      </c>
      <c r="C10" s="223" t="s">
        <v>111</v>
      </c>
      <c r="D10" s="224" t="s">
        <v>17</v>
      </c>
      <c r="E10" s="168" t="s">
        <v>18</v>
      </c>
      <c r="F10" s="202">
        <v>7108</v>
      </c>
      <c r="G10" s="188"/>
      <c r="H10" s="220"/>
      <c r="I10" s="116">
        <f>G10*H10</f>
        <v>0</v>
      </c>
    </row>
    <row r="11" spans="1:9" ht="30" customHeight="1">
      <c r="A11" s="20" t="s">
        <v>19</v>
      </c>
      <c r="B11" s="309"/>
      <c r="C11" s="223" t="s">
        <v>104</v>
      </c>
      <c r="D11" s="223" t="s">
        <v>105</v>
      </c>
      <c r="E11" s="168" t="s">
        <v>18</v>
      </c>
      <c r="F11" s="171">
        <v>13492</v>
      </c>
      <c r="G11" s="123"/>
      <c r="H11" s="221"/>
      <c r="I11" s="118">
        <f t="shared" ref="I11:I15" si="0">G11*H11</f>
        <v>0</v>
      </c>
    </row>
    <row r="12" spans="1:9" ht="30" customHeight="1">
      <c r="A12" s="20" t="s">
        <v>22</v>
      </c>
      <c r="B12" s="309"/>
      <c r="C12" s="223" t="s">
        <v>114</v>
      </c>
      <c r="D12" s="223" t="s">
        <v>107</v>
      </c>
      <c r="E12" s="168" t="s">
        <v>18</v>
      </c>
      <c r="F12" s="171">
        <v>7035</v>
      </c>
      <c r="G12" s="123"/>
      <c r="H12" s="119"/>
      <c r="I12" s="118">
        <f t="shared" si="0"/>
        <v>0</v>
      </c>
    </row>
    <row r="13" spans="1:9" ht="30" customHeight="1">
      <c r="A13" s="20" t="s">
        <v>25</v>
      </c>
      <c r="B13" s="309"/>
      <c r="C13" s="216"/>
      <c r="D13" s="217"/>
      <c r="E13" s="167"/>
      <c r="F13" s="215"/>
      <c r="G13" s="123"/>
      <c r="H13" s="119"/>
      <c r="I13" s="118">
        <f t="shared" si="0"/>
        <v>0</v>
      </c>
    </row>
    <row r="14" spans="1:9" ht="30" customHeight="1">
      <c r="A14" s="20" t="s">
        <v>26</v>
      </c>
      <c r="B14" s="309"/>
      <c r="C14" s="216"/>
      <c r="D14" s="218"/>
      <c r="E14" s="167"/>
      <c r="F14" s="215"/>
      <c r="G14" s="123"/>
      <c r="H14" s="119"/>
      <c r="I14" s="118">
        <f t="shared" si="0"/>
        <v>0</v>
      </c>
    </row>
    <row r="15" spans="1:9" ht="30" customHeight="1">
      <c r="A15" s="20" t="s">
        <v>27</v>
      </c>
      <c r="B15" s="309"/>
      <c r="C15" s="216"/>
      <c r="D15" s="218"/>
      <c r="E15" s="219"/>
      <c r="F15" s="219"/>
      <c r="G15" s="124"/>
      <c r="H15" s="125"/>
      <c r="I15" s="122">
        <f t="shared" si="0"/>
        <v>0</v>
      </c>
    </row>
    <row r="16" spans="1:9">
      <c r="A16" s="25"/>
      <c r="B16" s="315"/>
      <c r="C16" s="316"/>
      <c r="D16" s="316"/>
      <c r="E16" s="316"/>
      <c r="F16" s="316"/>
      <c r="G16" s="316"/>
      <c r="H16" s="317"/>
      <c r="I16" s="33">
        <f>SUM(I10:I15)</f>
        <v>0</v>
      </c>
    </row>
    <row r="17" spans="1:9">
      <c r="I17"/>
    </row>
    <row r="18" spans="1:9" ht="15.75">
      <c r="A18" s="295" t="s">
        <v>29</v>
      </c>
      <c r="B18" s="295"/>
      <c r="C18" s="295"/>
      <c r="I18"/>
    </row>
    <row r="19" spans="1:9" ht="15.75">
      <c r="A19" s="295" t="s">
        <v>30</v>
      </c>
      <c r="B19" s="295"/>
      <c r="C19" s="295"/>
      <c r="I19"/>
    </row>
    <row r="20" spans="1:9" ht="15.75">
      <c r="A20" s="295" t="s">
        <v>31</v>
      </c>
      <c r="B20" s="295"/>
      <c r="C20" s="295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conditionalFormatting sqref="F10">
    <cfRule type="expression" dxfId="7" priority="1" stopIfTrue="1">
      <formula>AND(COUNTIF($A$425:$A$467, F10)+COUNTIF($A$1:$A$299, F10)+COUNTIF($A$301:$A$420, F10)+COUNTIF($A$470:$A$481, F10)+COUNTIF($A$484:$A$509, F10)+COUNTIF($A$512:$A$523, F10)+COUNTIF($A$525:$A$637, F10)+COUNTIF($A$640:$A$65536, F10)&gt;1,NOT(ISBLANK(F10)))</formula>
    </cfRule>
    <cfRule type="expression" dxfId="6" priority="2" stopIfTrue="1">
      <formula>#VALUE!</formula>
    </cfRule>
    <cfRule type="expression" dxfId="5" priority="3" stopIfTrue="1">
      <formula>AND(COUNTIF($A$680:$A$65536, F10)+COUNTIF($A$672:$A$673, F10)+COUNTIF($A$664:$A$667, F10)+COUNTIF($A$266:$A$289, F10)+COUNTIF($A$187:$A$244, F10)+COUNTIF($A$248:$A$264, F10)+COUNTIF($A$325:$A$330, F10)+COUNTIF($A$301:$A$302, F10)+COUNTIF($A$309:$A$310, F10)+COUNTIF($A$317:$A$322, F10)+COUNTIF($A$335:$A$342, F10)+COUNTIF($A$371:$A$380, F10)+COUNTIF($A$640:$A$644, F10)+COUNTIF($A$648:$A$649, F10)+COUNTIF($A$656:$A$658, F10)+COUNTIF($A$361:$A$368, F10)+COUNTIF($A$410:$A$442, F10)+COUNTIF($A$557:$A$571, F10)+COUNTIF($A$573:$A$622, F10)+COUNTIF($A$46:$A$91, F10)+COUNTIF($A$94:$A$123, F10)+COUNTIF($A$125:$A$162, F10)+COUNTIF($A$1:$A$43, F10)+COUNTIF($A$522:$A$548, F10)+COUNTIF($A$508:$A$519, F10)+COUNTIF($A$485:$A$486, F10)+COUNTIF(#REF!, F10)+COUNTIF($A$455:$A$467, F10)+COUNTIF($A$488:$A$505, F10)+COUNTIF($A$553:$A$555, F10)+COUNTIF($A$345:$A$352, F10)+COUNTIF(#REF!, F10)&gt;1,NOT(ISBLANK(F10)))</formula>
    </cfRule>
    <cfRule type="expression" dxfId="4" priority="4" stopIfTrue="1">
      <formula>AND(COUNTIF($A$391:$A$65536, F10)+COUNTIF($A$1:$A$43, F10)+COUNTIF($A$45:$A$91, F10)+COUNTIF($A$93:$A$123, F10)+COUNTIF($A$124:$A$380, F10)&gt;1,NOT(ISBLANK(F10)))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06494-B474-493F-8401-D2ADAA8CBA3D}">
  <dimension ref="A1:I510"/>
  <sheetViews>
    <sheetView topLeftCell="A3" workbookViewId="0">
      <selection activeCell="G10" sqref="G10:G12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296" t="s">
        <v>0</v>
      </c>
      <c r="B1" s="297"/>
      <c r="C1" s="297"/>
      <c r="D1" s="6"/>
      <c r="E1" s="6"/>
      <c r="F1" s="7"/>
      <c r="G1" s="7"/>
      <c r="H1" s="6"/>
      <c r="I1" s="27"/>
    </row>
    <row r="2" spans="1:9" ht="18.75">
      <c r="A2" s="298" t="s">
        <v>117</v>
      </c>
      <c r="B2" s="299"/>
      <c r="C2" s="299"/>
      <c r="D2" s="8"/>
      <c r="E2" s="8"/>
      <c r="F2" s="9"/>
      <c r="G2" s="9"/>
      <c r="H2" s="8"/>
      <c r="I2" s="28"/>
    </row>
    <row r="3" spans="1:9" ht="18.75">
      <c r="A3" s="300" t="s">
        <v>2</v>
      </c>
      <c r="B3" s="299"/>
      <c r="C3" s="299"/>
      <c r="D3" s="8"/>
      <c r="E3" s="8"/>
      <c r="F3" s="9"/>
      <c r="G3" s="9"/>
      <c r="H3" s="8"/>
      <c r="I3" s="28"/>
    </row>
    <row r="4" spans="1:9" ht="18.75">
      <c r="A4" s="301" t="s">
        <v>3</v>
      </c>
      <c r="B4" s="293"/>
      <c r="C4" s="293"/>
      <c r="D4" s="293"/>
      <c r="E4" s="293"/>
      <c r="F4" s="293"/>
      <c r="G4" s="293"/>
      <c r="H4" s="293"/>
      <c r="I4" s="294"/>
    </row>
    <row r="5" spans="1:9" ht="18.75">
      <c r="A5" s="301" t="s">
        <v>4</v>
      </c>
      <c r="B5" s="293"/>
      <c r="C5" s="293"/>
      <c r="D5" s="293"/>
      <c r="E5" s="293"/>
      <c r="F5" s="293"/>
      <c r="G5" s="293"/>
      <c r="H5" s="293"/>
      <c r="I5" s="294"/>
    </row>
    <row r="6" spans="1:9" ht="18.75">
      <c r="A6" s="292"/>
      <c r="B6" s="293"/>
      <c r="C6" s="293"/>
      <c r="D6" s="293"/>
      <c r="E6" s="293"/>
      <c r="F6" s="293"/>
      <c r="G6" s="293"/>
      <c r="H6" s="293"/>
      <c r="I6" s="294"/>
    </row>
    <row r="7" spans="1:9" ht="15.75" thickBot="1">
      <c r="A7" s="10"/>
      <c r="I7" s="30"/>
    </row>
    <row r="8" spans="1:9" ht="4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19">
        <v>8</v>
      </c>
      <c r="I9" s="32">
        <v>9</v>
      </c>
    </row>
    <row r="10" spans="1:9" ht="30" customHeight="1">
      <c r="A10" s="20" t="s">
        <v>14</v>
      </c>
      <c r="B10" s="308" t="s">
        <v>118</v>
      </c>
      <c r="C10" s="201" t="s">
        <v>102</v>
      </c>
      <c r="D10" s="201" t="s">
        <v>103</v>
      </c>
      <c r="E10" s="168" t="s">
        <v>85</v>
      </c>
      <c r="F10" s="202">
        <v>7088</v>
      </c>
      <c r="G10" s="188"/>
      <c r="H10" s="220"/>
      <c r="I10" s="116">
        <f>G10*H10</f>
        <v>0</v>
      </c>
    </row>
    <row r="11" spans="1:9" ht="30" customHeight="1">
      <c r="A11" s="20" t="s">
        <v>19</v>
      </c>
      <c r="B11" s="309"/>
      <c r="C11" s="201" t="s">
        <v>119</v>
      </c>
      <c r="D11" s="201" t="s">
        <v>113</v>
      </c>
      <c r="E11" s="168" t="s">
        <v>85</v>
      </c>
      <c r="F11" s="171">
        <v>7048</v>
      </c>
      <c r="G11" s="123"/>
      <c r="H11" s="221"/>
      <c r="I11" s="118">
        <f t="shared" ref="I11:I15" si="0">G11*H11</f>
        <v>0</v>
      </c>
    </row>
    <row r="12" spans="1:9" ht="30" customHeight="1">
      <c r="A12" s="20" t="s">
        <v>22</v>
      </c>
      <c r="B12" s="309"/>
      <c r="C12" s="203" t="s">
        <v>106</v>
      </c>
      <c r="D12" s="201" t="s">
        <v>107</v>
      </c>
      <c r="E12" s="168" t="s">
        <v>85</v>
      </c>
      <c r="F12" s="171">
        <v>7035</v>
      </c>
      <c r="G12" s="123"/>
      <c r="H12" s="119"/>
      <c r="I12" s="118">
        <f t="shared" si="0"/>
        <v>0</v>
      </c>
    </row>
    <row r="13" spans="1:9" ht="30" customHeight="1">
      <c r="A13" s="20" t="s">
        <v>25</v>
      </c>
      <c r="B13" s="309"/>
      <c r="C13" s="203"/>
      <c r="D13" s="201"/>
      <c r="E13" s="168"/>
      <c r="F13" s="171"/>
      <c r="G13" s="123"/>
      <c r="H13" s="119"/>
      <c r="I13" s="118">
        <f t="shared" si="0"/>
        <v>0</v>
      </c>
    </row>
    <row r="14" spans="1:9" ht="30" customHeight="1">
      <c r="A14" s="20" t="s">
        <v>26</v>
      </c>
      <c r="B14" s="309"/>
      <c r="C14" s="203"/>
      <c r="D14" s="203"/>
      <c r="E14" s="168"/>
      <c r="F14" s="171"/>
      <c r="G14" s="123"/>
      <c r="H14" s="119"/>
      <c r="I14" s="118">
        <f t="shared" si="0"/>
        <v>0</v>
      </c>
    </row>
    <row r="15" spans="1:9" ht="30" customHeight="1">
      <c r="A15" s="20" t="s">
        <v>27</v>
      </c>
      <c r="B15" s="309"/>
      <c r="C15" s="203"/>
      <c r="D15" s="203"/>
      <c r="E15" s="169"/>
      <c r="F15" s="169"/>
      <c r="G15" s="124"/>
      <c r="H15" s="125"/>
      <c r="I15" s="122">
        <f t="shared" si="0"/>
        <v>0</v>
      </c>
    </row>
    <row r="16" spans="1:9">
      <c r="A16" s="25"/>
      <c r="B16" s="315"/>
      <c r="C16" s="316"/>
      <c r="D16" s="316"/>
      <c r="E16" s="316"/>
      <c r="F16" s="316"/>
      <c r="G16" s="316"/>
      <c r="H16" s="317"/>
      <c r="I16" s="33">
        <f>SUM(I10:I15)</f>
        <v>0</v>
      </c>
    </row>
    <row r="17" spans="1:9">
      <c r="I17"/>
    </row>
    <row r="18" spans="1:9" ht="15.75">
      <c r="A18" s="295" t="s">
        <v>29</v>
      </c>
      <c r="B18" s="295"/>
      <c r="C18" s="295"/>
      <c r="I18"/>
    </row>
    <row r="19" spans="1:9" ht="15.75">
      <c r="A19" s="295" t="s">
        <v>30</v>
      </c>
      <c r="B19" s="295"/>
      <c r="C19" s="295"/>
      <c r="I19"/>
    </row>
    <row r="20" spans="1:9" ht="15.75">
      <c r="A20" s="295" t="s">
        <v>31</v>
      </c>
      <c r="B20" s="295"/>
      <c r="C20" s="295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conditionalFormatting sqref="F10">
    <cfRule type="expression" dxfId="3" priority="1" stopIfTrue="1">
      <formula>AND(COUNTIF($A$425:$A$467, F10)+COUNTIF($A$1:$A$299, F10)+COUNTIF($A$301:$A$420, F10)+COUNTIF($A$470:$A$481, F10)+COUNTIF($A$484:$A$509, F10)+COUNTIF($A$512:$A$523, F10)+COUNTIF($A$525:$A$637, F10)+COUNTIF($A$640:$A$65536, F10)&gt;1,NOT(ISBLANK(F10)))</formula>
    </cfRule>
    <cfRule type="expression" dxfId="2" priority="2" stopIfTrue="1">
      <formula>#VALUE!</formula>
    </cfRule>
    <cfRule type="expression" dxfId="1" priority="3" stopIfTrue="1">
      <formula>AND(COUNTIF($A$680:$A$65536, F10)+COUNTIF($A$672:$A$673, F10)+COUNTIF($A$664:$A$667, F10)+COUNTIF($A$266:$A$289, F10)+COUNTIF($A$187:$A$244, F10)+COUNTIF($A$248:$A$264, F10)+COUNTIF($A$325:$A$330, F10)+COUNTIF($A$301:$A$302, F10)+COUNTIF($A$309:$A$310, F10)+COUNTIF($A$317:$A$322, F10)+COUNTIF($A$335:$A$342, F10)+COUNTIF($A$371:$A$380, F10)+COUNTIF($A$640:$A$644, F10)+COUNTIF($A$648:$A$649, F10)+COUNTIF($A$656:$A$658, F10)+COUNTIF($A$361:$A$368, F10)+COUNTIF($A$410:$A$442, F10)+COUNTIF($A$557:$A$571, F10)+COUNTIF($A$573:$A$622, F10)+COUNTIF($A$46:$A$91, F10)+COUNTIF($A$94:$A$123, F10)+COUNTIF($A$125:$A$162, F10)+COUNTIF($A$1:$A$43, F10)+COUNTIF($A$522:$A$548, F10)+COUNTIF($A$508:$A$519, F10)+COUNTIF($A$485:$A$486, F10)+COUNTIF(#REF!, F10)+COUNTIF($A$455:$A$467, F10)+COUNTIF($A$488:$A$505, F10)+COUNTIF($A$553:$A$555, F10)+COUNTIF($A$345:$A$352, F10)+COUNTIF(#REF!, F10)&gt;1,NOT(ISBLANK(F10)))</formula>
    </cfRule>
    <cfRule type="expression" dxfId="0" priority="4" stopIfTrue="1">
      <formula>AND(COUNTIF($A$391:$A$65536, F10)+COUNTIF($A$1:$A$43, F10)+COUNTIF($A$45:$A$91, F10)+COUNTIF($A$93:$A$123, F10)+COUNTIF($A$124:$A$380, F10)&gt;1,NOT(ISBLANK(F10)))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1B926-2FD5-4432-B03D-BC24270328CA}">
  <dimension ref="A1:I510"/>
  <sheetViews>
    <sheetView workbookViewId="0">
      <selection activeCell="G10" sqref="G10:G12"/>
    </sheetView>
  </sheetViews>
  <sheetFormatPr defaultRowHeight="15"/>
  <cols>
    <col min="1" max="1" width="6.5703125" style="4" customWidth="1"/>
    <col min="2" max="2" width="6.5703125" customWidth="1"/>
    <col min="3" max="3" width="55.5703125" customWidth="1"/>
    <col min="4" max="4" width="45.5703125" customWidth="1"/>
    <col min="5" max="5" width="13.5703125" customWidth="1"/>
    <col min="6" max="7" width="8.42578125" style="4" customWidth="1"/>
    <col min="8" max="8" width="8.42578125" customWidth="1"/>
    <col min="9" max="9" width="14.140625" style="5" customWidth="1"/>
  </cols>
  <sheetData>
    <row r="1" spans="1:9" ht="18.75">
      <c r="A1" s="296" t="s">
        <v>0</v>
      </c>
      <c r="B1" s="297"/>
      <c r="C1" s="297"/>
      <c r="D1" s="6"/>
      <c r="E1" s="6"/>
      <c r="F1" s="7"/>
      <c r="G1" s="7"/>
      <c r="H1" s="6"/>
      <c r="I1" s="27"/>
    </row>
    <row r="2" spans="1:9" ht="18.75">
      <c r="A2" s="319" t="s">
        <v>120</v>
      </c>
      <c r="B2" s="299"/>
      <c r="C2" s="299"/>
      <c r="D2" s="8"/>
      <c r="E2" s="8"/>
      <c r="F2" s="9"/>
      <c r="G2" s="9"/>
      <c r="H2" s="8"/>
      <c r="I2" s="28"/>
    </row>
    <row r="3" spans="1:9" ht="18.75">
      <c r="A3" s="300" t="s">
        <v>2</v>
      </c>
      <c r="B3" s="299"/>
      <c r="C3" s="299"/>
      <c r="D3" s="8"/>
      <c r="E3" s="8"/>
      <c r="F3" s="9"/>
      <c r="G3" s="9"/>
      <c r="H3" s="8"/>
      <c r="I3" s="28"/>
    </row>
    <row r="4" spans="1:9" ht="18.75">
      <c r="A4" s="301" t="s">
        <v>3</v>
      </c>
      <c r="B4" s="293"/>
      <c r="C4" s="293"/>
      <c r="D4" s="293"/>
      <c r="E4" s="293"/>
      <c r="F4" s="293"/>
      <c r="G4" s="293"/>
      <c r="H4" s="293"/>
      <c r="I4" s="294"/>
    </row>
    <row r="5" spans="1:9" ht="18.75">
      <c r="A5" s="301" t="s">
        <v>4</v>
      </c>
      <c r="B5" s="293"/>
      <c r="C5" s="293"/>
      <c r="D5" s="293"/>
      <c r="E5" s="293"/>
      <c r="F5" s="293"/>
      <c r="G5" s="293"/>
      <c r="H5" s="293"/>
      <c r="I5" s="294"/>
    </row>
    <row r="6" spans="1:9" ht="18.75">
      <c r="A6" s="292"/>
      <c r="B6" s="293"/>
      <c r="C6" s="293"/>
      <c r="D6" s="293"/>
      <c r="E6" s="293"/>
      <c r="F6" s="293"/>
      <c r="G6" s="293"/>
      <c r="H6" s="293"/>
      <c r="I6" s="294"/>
    </row>
    <row r="7" spans="1:9" ht="15.75" thickBot="1">
      <c r="A7" s="10"/>
      <c r="I7" s="30"/>
    </row>
    <row r="8" spans="1:9" ht="4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19">
        <v>8</v>
      </c>
      <c r="I9" s="32">
        <v>9</v>
      </c>
    </row>
    <row r="10" spans="1:9" ht="30" customHeight="1">
      <c r="A10" s="20" t="s">
        <v>14</v>
      </c>
      <c r="B10" s="308" t="s">
        <v>121</v>
      </c>
      <c r="C10" s="169" t="s">
        <v>122</v>
      </c>
      <c r="D10" s="170" t="s">
        <v>123</v>
      </c>
      <c r="E10" s="168" t="s">
        <v>18</v>
      </c>
      <c r="F10" s="171">
        <v>7088</v>
      </c>
      <c r="G10" s="188"/>
      <c r="H10" s="220"/>
      <c r="I10" s="116">
        <f>G10*H10</f>
        <v>0</v>
      </c>
    </row>
    <row r="11" spans="1:9" ht="30" customHeight="1">
      <c r="A11" s="20" t="s">
        <v>19</v>
      </c>
      <c r="B11" s="309"/>
      <c r="C11" s="169" t="s">
        <v>104</v>
      </c>
      <c r="D11" s="170" t="s">
        <v>105</v>
      </c>
      <c r="E11" s="168" t="s">
        <v>18</v>
      </c>
      <c r="F11" s="171">
        <v>13492</v>
      </c>
      <c r="G11" s="123"/>
      <c r="H11" s="221"/>
      <c r="I11" s="118">
        <f t="shared" ref="I11:I15" si="0">G11*H11</f>
        <v>0</v>
      </c>
    </row>
    <row r="12" spans="1:9" ht="30" customHeight="1">
      <c r="A12" s="20" t="s">
        <v>22</v>
      </c>
      <c r="B12" s="309"/>
      <c r="C12" s="169" t="s">
        <v>114</v>
      </c>
      <c r="D12" s="170" t="s">
        <v>107</v>
      </c>
      <c r="E12" s="227" t="s">
        <v>18</v>
      </c>
      <c r="F12" s="229">
        <v>7035</v>
      </c>
      <c r="G12" s="98"/>
      <c r="H12" s="119"/>
      <c r="I12" s="118">
        <f t="shared" si="0"/>
        <v>0</v>
      </c>
    </row>
    <row r="13" spans="1:9" ht="30" customHeight="1">
      <c r="A13" s="20" t="s">
        <v>25</v>
      </c>
      <c r="B13" s="309"/>
      <c r="C13" s="169"/>
      <c r="D13" s="170"/>
      <c r="E13" s="227"/>
      <c r="F13" s="228"/>
      <c r="G13" s="98"/>
      <c r="H13" s="119"/>
      <c r="I13" s="118">
        <f t="shared" si="0"/>
        <v>0</v>
      </c>
    </row>
    <row r="14" spans="1:9" ht="30" customHeight="1">
      <c r="A14" s="20" t="s">
        <v>26</v>
      </c>
      <c r="B14" s="309"/>
      <c r="C14" s="169"/>
      <c r="D14" s="170"/>
      <c r="E14" s="168"/>
      <c r="F14" s="171"/>
      <c r="G14" s="123"/>
      <c r="H14" s="119"/>
      <c r="I14" s="118">
        <f t="shared" si="0"/>
        <v>0</v>
      </c>
    </row>
    <row r="15" spans="1:9" ht="30" customHeight="1">
      <c r="A15" s="20" t="s">
        <v>27</v>
      </c>
      <c r="B15" s="309"/>
      <c r="C15" s="21"/>
      <c r="D15" s="21"/>
      <c r="E15" s="21"/>
      <c r="F15" s="21"/>
      <c r="G15" s="124"/>
      <c r="H15" s="125"/>
      <c r="I15" s="122">
        <f t="shared" si="0"/>
        <v>0</v>
      </c>
    </row>
    <row r="16" spans="1:9">
      <c r="A16" s="25"/>
      <c r="B16" s="315"/>
      <c r="C16" s="316"/>
      <c r="D16" s="316"/>
      <c r="E16" s="316"/>
      <c r="F16" s="316"/>
      <c r="G16" s="316"/>
      <c r="H16" s="317"/>
      <c r="I16" s="33">
        <f>SUM(I10:I15)</f>
        <v>0</v>
      </c>
    </row>
    <row r="17" spans="1:9">
      <c r="I17"/>
    </row>
    <row r="18" spans="1:9" ht="15.75">
      <c r="A18" s="295" t="s">
        <v>35</v>
      </c>
      <c r="B18" s="295"/>
      <c r="C18" s="295"/>
      <c r="I18"/>
    </row>
    <row r="19" spans="1:9" ht="15.75">
      <c r="A19" s="295" t="s">
        <v>36</v>
      </c>
      <c r="B19" s="295"/>
      <c r="C19" s="295"/>
      <c r="I19"/>
    </row>
    <row r="20" spans="1:9" ht="15.75">
      <c r="A20" s="295" t="s">
        <v>37</v>
      </c>
      <c r="B20" s="295"/>
      <c r="C20" s="295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C9DA6-6A0D-443A-AE22-04F256FFC0A1}">
  <dimension ref="A1:I510"/>
  <sheetViews>
    <sheetView workbookViewId="0">
      <selection activeCell="G10" sqref="G10:G12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296" t="s">
        <v>0</v>
      </c>
      <c r="B1" s="297"/>
      <c r="C1" s="297"/>
      <c r="D1" s="6"/>
      <c r="E1" s="6"/>
      <c r="F1" s="7"/>
      <c r="G1" s="7"/>
      <c r="H1" s="6"/>
      <c r="I1" s="27"/>
    </row>
    <row r="2" spans="1:9" ht="18.75">
      <c r="A2" s="318" t="s">
        <v>124</v>
      </c>
      <c r="B2" s="299"/>
      <c r="C2" s="299"/>
      <c r="D2" s="8"/>
      <c r="E2" s="8"/>
      <c r="F2" s="9"/>
      <c r="G2" s="9"/>
      <c r="H2" s="8"/>
      <c r="I2" s="28"/>
    </row>
    <row r="3" spans="1:9" ht="18.75">
      <c r="A3" s="300" t="s">
        <v>2</v>
      </c>
      <c r="B3" s="299"/>
      <c r="C3" s="299"/>
      <c r="D3" s="8"/>
      <c r="E3" s="8"/>
      <c r="F3" s="9"/>
      <c r="G3" s="9"/>
      <c r="H3" s="8"/>
      <c r="I3" s="28"/>
    </row>
    <row r="4" spans="1:9" ht="18.75">
      <c r="A4" s="301" t="s">
        <v>3</v>
      </c>
      <c r="B4" s="293"/>
      <c r="C4" s="293"/>
      <c r="D4" s="293"/>
      <c r="E4" s="293"/>
      <c r="F4" s="293"/>
      <c r="G4" s="293"/>
      <c r="H4" s="293"/>
      <c r="I4" s="294"/>
    </row>
    <row r="5" spans="1:9" ht="18.75">
      <c r="A5" s="301" t="s">
        <v>4</v>
      </c>
      <c r="B5" s="293"/>
      <c r="C5" s="293"/>
      <c r="D5" s="293"/>
      <c r="E5" s="293"/>
      <c r="F5" s="293"/>
      <c r="G5" s="293"/>
      <c r="H5" s="293"/>
      <c r="I5" s="294"/>
    </row>
    <row r="6" spans="1:9" ht="18.75">
      <c r="A6" s="292"/>
      <c r="B6" s="293"/>
      <c r="C6" s="293"/>
      <c r="D6" s="293"/>
      <c r="E6" s="293"/>
      <c r="F6" s="293"/>
      <c r="G6" s="293"/>
      <c r="H6" s="293"/>
      <c r="I6" s="294"/>
    </row>
    <row r="7" spans="1:9" ht="15.75" thickBot="1">
      <c r="A7" s="10"/>
      <c r="I7" s="30"/>
    </row>
    <row r="8" spans="1:9" ht="4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19">
        <v>8</v>
      </c>
      <c r="I9" s="32">
        <v>9</v>
      </c>
    </row>
    <row r="10" spans="1:9" ht="30" customHeight="1">
      <c r="A10" s="20" t="s">
        <v>14</v>
      </c>
      <c r="B10" s="308" t="s">
        <v>125</v>
      </c>
      <c r="C10" s="223" t="s">
        <v>111</v>
      </c>
      <c r="D10" s="224" t="s">
        <v>17</v>
      </c>
      <c r="E10" s="230" t="s">
        <v>18</v>
      </c>
      <c r="F10" s="230">
        <v>7108</v>
      </c>
      <c r="G10" s="212"/>
      <c r="H10" s="232"/>
      <c r="I10" s="116">
        <f>G10*H10</f>
        <v>0</v>
      </c>
    </row>
    <row r="11" spans="1:9" ht="30" customHeight="1">
      <c r="A11" s="20" t="s">
        <v>19</v>
      </c>
      <c r="B11" s="309"/>
      <c r="C11" s="223" t="s">
        <v>112</v>
      </c>
      <c r="D11" s="223" t="s">
        <v>113</v>
      </c>
      <c r="E11" s="230" t="s">
        <v>18</v>
      </c>
      <c r="F11" s="231">
        <v>7048</v>
      </c>
      <c r="G11" s="211"/>
      <c r="H11" s="233"/>
      <c r="I11" s="118">
        <f t="shared" ref="I11:I15" si="0">G11*H11</f>
        <v>0</v>
      </c>
    </row>
    <row r="12" spans="1:9" ht="30" customHeight="1">
      <c r="A12" s="20" t="s">
        <v>22</v>
      </c>
      <c r="B12" s="309"/>
      <c r="C12" s="223" t="s">
        <v>114</v>
      </c>
      <c r="D12" s="223" t="s">
        <v>107</v>
      </c>
      <c r="E12" s="100" t="s">
        <v>18</v>
      </c>
      <c r="F12" s="231">
        <v>7035</v>
      </c>
      <c r="G12" s="211"/>
      <c r="H12" s="198"/>
      <c r="I12" s="118">
        <f t="shared" si="0"/>
        <v>0</v>
      </c>
    </row>
    <row r="13" spans="1:9" ht="30" customHeight="1">
      <c r="A13" s="20" t="s">
        <v>25</v>
      </c>
      <c r="B13" s="309"/>
      <c r="C13" s="169"/>
      <c r="D13" s="170"/>
      <c r="E13" s="168"/>
      <c r="F13" s="171"/>
      <c r="G13" s="134"/>
      <c r="H13" s="198"/>
      <c r="I13" s="118">
        <f t="shared" si="0"/>
        <v>0</v>
      </c>
    </row>
    <row r="14" spans="1:9" ht="30" customHeight="1">
      <c r="A14" s="20" t="s">
        <v>26</v>
      </c>
      <c r="B14" s="309"/>
      <c r="C14" s="169"/>
      <c r="D14" s="170"/>
      <c r="E14" s="168"/>
      <c r="F14" s="171"/>
      <c r="G14" s="134"/>
      <c r="H14" s="198"/>
      <c r="I14" s="118">
        <f t="shared" si="0"/>
        <v>0</v>
      </c>
    </row>
    <row r="15" spans="1:9" ht="30" customHeight="1">
      <c r="A15" s="20" t="s">
        <v>27</v>
      </c>
      <c r="B15" s="309"/>
      <c r="C15" s="169"/>
      <c r="D15" s="169"/>
      <c r="E15" s="169"/>
      <c r="F15" s="169"/>
      <c r="G15" s="136"/>
      <c r="H15" s="234"/>
      <c r="I15" s="122">
        <f t="shared" si="0"/>
        <v>0</v>
      </c>
    </row>
    <row r="16" spans="1:9">
      <c r="A16" s="25"/>
      <c r="B16" s="315"/>
      <c r="C16" s="316"/>
      <c r="D16" s="316"/>
      <c r="E16" s="316"/>
      <c r="F16" s="316"/>
      <c r="G16" s="316"/>
      <c r="H16" s="317"/>
      <c r="I16" s="33">
        <f>SUM(I10:I15)</f>
        <v>0</v>
      </c>
    </row>
    <row r="17" spans="1:9">
      <c r="I17"/>
    </row>
    <row r="18" spans="1:9" ht="15.75">
      <c r="A18" s="295" t="s">
        <v>35</v>
      </c>
      <c r="B18" s="295"/>
      <c r="C18" s="295"/>
      <c r="I18"/>
    </row>
    <row r="19" spans="1:9" ht="15.75">
      <c r="A19" s="295" t="s">
        <v>36</v>
      </c>
      <c r="B19" s="295"/>
      <c r="C19" s="295"/>
      <c r="I19"/>
    </row>
    <row r="20" spans="1:9" ht="15.75">
      <c r="A20" s="295" t="s">
        <v>37</v>
      </c>
      <c r="B20" s="295"/>
      <c r="C20" s="295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0FF93-813E-4AEF-BC58-1E57E1ECD609}">
  <dimension ref="A1:I510"/>
  <sheetViews>
    <sheetView workbookViewId="0">
      <selection activeCell="G10" sqref="G10:G15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296" t="s">
        <v>0</v>
      </c>
      <c r="B1" s="297"/>
      <c r="C1" s="297"/>
      <c r="D1" s="6"/>
      <c r="E1" s="6"/>
      <c r="F1" s="7"/>
      <c r="G1" s="7"/>
      <c r="H1" s="6"/>
      <c r="I1" s="27"/>
    </row>
    <row r="2" spans="1:9" ht="18.75">
      <c r="A2" s="298" t="s">
        <v>126</v>
      </c>
      <c r="B2" s="299"/>
      <c r="C2" s="299"/>
      <c r="D2" s="8"/>
      <c r="E2" s="8"/>
      <c r="F2" s="9"/>
      <c r="G2" s="9"/>
      <c r="H2" s="8"/>
      <c r="I2" s="28"/>
    </row>
    <row r="3" spans="1:9" ht="18.75">
      <c r="A3" s="300" t="s">
        <v>2</v>
      </c>
      <c r="B3" s="299"/>
      <c r="C3" s="299"/>
      <c r="D3" s="8"/>
      <c r="E3" s="8"/>
      <c r="F3" s="9"/>
      <c r="G3" s="9"/>
      <c r="H3" s="8"/>
      <c r="I3" s="28"/>
    </row>
    <row r="4" spans="1:9" ht="18.75">
      <c r="A4" s="301" t="s">
        <v>3</v>
      </c>
      <c r="B4" s="293"/>
      <c r="C4" s="293"/>
      <c r="D4" s="293"/>
      <c r="E4" s="293"/>
      <c r="F4" s="293"/>
      <c r="G4" s="293"/>
      <c r="H4" s="293"/>
      <c r="I4" s="294"/>
    </row>
    <row r="5" spans="1:9" ht="18.75">
      <c r="A5" s="301" t="s">
        <v>4</v>
      </c>
      <c r="B5" s="293"/>
      <c r="C5" s="293"/>
      <c r="D5" s="293"/>
      <c r="E5" s="293"/>
      <c r="F5" s="293"/>
      <c r="G5" s="293"/>
      <c r="H5" s="293"/>
      <c r="I5" s="294"/>
    </row>
    <row r="6" spans="1:9" ht="18.75">
      <c r="A6" s="292"/>
      <c r="B6" s="293"/>
      <c r="C6" s="293"/>
      <c r="D6" s="293"/>
      <c r="E6" s="293"/>
      <c r="F6" s="293"/>
      <c r="G6" s="293"/>
      <c r="H6" s="293"/>
      <c r="I6" s="294"/>
    </row>
    <row r="7" spans="1:9" ht="15.75" thickBot="1">
      <c r="A7" s="10"/>
      <c r="I7" s="30"/>
    </row>
    <row r="8" spans="1:9" ht="45.7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63">
        <v>3</v>
      </c>
      <c r="D9" s="63">
        <v>4</v>
      </c>
      <c r="E9" s="63">
        <v>5</v>
      </c>
      <c r="F9" s="64">
        <v>6</v>
      </c>
      <c r="G9" s="64">
        <v>7</v>
      </c>
      <c r="H9" s="19">
        <v>8</v>
      </c>
      <c r="I9" s="32">
        <v>9</v>
      </c>
    </row>
    <row r="10" spans="1:9" ht="30" customHeight="1">
      <c r="A10" s="20" t="s">
        <v>14</v>
      </c>
      <c r="B10" s="337" t="s">
        <v>127</v>
      </c>
      <c r="C10" s="235" t="s">
        <v>128</v>
      </c>
      <c r="D10" s="236" t="s">
        <v>72</v>
      </c>
      <c r="E10" s="100" t="s">
        <v>44</v>
      </c>
      <c r="F10" s="181">
        <v>7732</v>
      </c>
      <c r="G10" s="198"/>
      <c r="H10" s="239">
        <v>13.02</v>
      </c>
      <c r="I10" s="339">
        <f>G10*H10</f>
        <v>0</v>
      </c>
    </row>
    <row r="11" spans="1:9" ht="30" customHeight="1">
      <c r="A11" s="20" t="s">
        <v>19</v>
      </c>
      <c r="B11" s="338"/>
      <c r="C11" s="237" t="s">
        <v>129</v>
      </c>
      <c r="D11" s="238" t="s">
        <v>72</v>
      </c>
      <c r="E11" s="100" t="s">
        <v>44</v>
      </c>
      <c r="F11" s="180">
        <v>7733</v>
      </c>
      <c r="G11" s="198"/>
      <c r="H11" s="240">
        <v>13.12</v>
      </c>
      <c r="I11" s="340">
        <f t="shared" ref="I11:I15" si="0">G11*H11</f>
        <v>0</v>
      </c>
    </row>
    <row r="12" spans="1:9" ht="30" customHeight="1">
      <c r="A12" s="20" t="s">
        <v>22</v>
      </c>
      <c r="B12" s="338"/>
      <c r="C12" s="237" t="s">
        <v>130</v>
      </c>
      <c r="D12" s="238" t="s">
        <v>131</v>
      </c>
      <c r="E12" s="100" t="s">
        <v>44</v>
      </c>
      <c r="F12" s="180">
        <v>7730</v>
      </c>
      <c r="G12" s="198"/>
      <c r="H12" s="240">
        <v>10.51</v>
      </c>
      <c r="I12" s="340">
        <f t="shared" si="0"/>
        <v>0</v>
      </c>
    </row>
    <row r="13" spans="1:9" ht="30" customHeight="1">
      <c r="A13" s="20" t="s">
        <v>25</v>
      </c>
      <c r="B13" s="309"/>
      <c r="C13" s="237" t="s">
        <v>132</v>
      </c>
      <c r="D13" s="238" t="s">
        <v>131</v>
      </c>
      <c r="E13" s="100" t="s">
        <v>44</v>
      </c>
      <c r="F13" s="180">
        <v>7731</v>
      </c>
      <c r="G13" s="198"/>
      <c r="H13" s="240">
        <v>10.4</v>
      </c>
      <c r="I13" s="340">
        <f t="shared" si="0"/>
        <v>0</v>
      </c>
    </row>
    <row r="14" spans="1:9" ht="30" customHeight="1">
      <c r="A14" s="20" t="s">
        <v>26</v>
      </c>
      <c r="B14" s="309"/>
      <c r="C14" s="237" t="s">
        <v>133</v>
      </c>
      <c r="D14" s="238" t="s">
        <v>134</v>
      </c>
      <c r="E14" s="100" t="s">
        <v>44</v>
      </c>
      <c r="F14" s="180">
        <v>7728</v>
      </c>
      <c r="G14" s="198"/>
      <c r="H14" s="240">
        <v>7.84</v>
      </c>
      <c r="I14" s="340">
        <f t="shared" si="0"/>
        <v>0</v>
      </c>
    </row>
    <row r="15" spans="1:9" ht="30" customHeight="1">
      <c r="A15" s="20" t="s">
        <v>27</v>
      </c>
      <c r="B15" s="309"/>
      <c r="C15" s="237" t="s">
        <v>135</v>
      </c>
      <c r="D15" s="238" t="s">
        <v>134</v>
      </c>
      <c r="E15" s="100" t="s">
        <v>44</v>
      </c>
      <c r="F15" s="180">
        <v>7729</v>
      </c>
      <c r="G15" s="198"/>
      <c r="H15" s="241">
        <v>7.85</v>
      </c>
      <c r="I15" s="341">
        <f t="shared" si="0"/>
        <v>0</v>
      </c>
    </row>
    <row r="16" spans="1:9">
      <c r="A16" s="25"/>
      <c r="B16" s="315"/>
      <c r="C16" s="316"/>
      <c r="D16" s="316"/>
      <c r="E16" s="316"/>
      <c r="F16" s="316"/>
      <c r="G16" s="316"/>
      <c r="H16" s="317"/>
      <c r="I16" s="33">
        <f>SUM(I10:I15)</f>
        <v>0</v>
      </c>
    </row>
    <row r="17" spans="1:9">
      <c r="I17"/>
    </row>
    <row r="18" spans="1:9" ht="15.75">
      <c r="A18" s="295" t="s">
        <v>29</v>
      </c>
      <c r="B18" s="295"/>
      <c r="C18" s="295"/>
      <c r="I18"/>
    </row>
    <row r="19" spans="1:9" ht="15.75">
      <c r="A19" s="295" t="s">
        <v>30</v>
      </c>
      <c r="B19" s="295"/>
      <c r="C19" s="295"/>
      <c r="I19"/>
    </row>
    <row r="20" spans="1:9" ht="15.75">
      <c r="A20" s="295" t="s">
        <v>31</v>
      </c>
      <c r="B20" s="295"/>
      <c r="C20" s="295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3D9EA-39D1-4AF1-A412-A1164FA2595E}">
  <dimension ref="A1:I510"/>
  <sheetViews>
    <sheetView workbookViewId="0">
      <selection activeCell="G12" sqref="G10:G12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296" t="s">
        <v>0</v>
      </c>
      <c r="B1" s="297"/>
      <c r="C1" s="297"/>
      <c r="D1" s="6"/>
      <c r="E1" s="6"/>
      <c r="F1" s="7"/>
      <c r="G1" s="7"/>
      <c r="H1" s="6"/>
      <c r="I1" s="27"/>
    </row>
    <row r="2" spans="1:9" ht="18.75">
      <c r="A2" s="314" t="s">
        <v>32</v>
      </c>
      <c r="B2" s="299"/>
      <c r="C2" s="299"/>
      <c r="D2" s="8"/>
      <c r="E2" s="8"/>
      <c r="F2" s="9"/>
      <c r="G2" s="9"/>
      <c r="H2" s="8"/>
      <c r="I2" s="28"/>
    </row>
    <row r="3" spans="1:9" ht="18.75">
      <c r="A3" s="300" t="s">
        <v>2</v>
      </c>
      <c r="B3" s="299"/>
      <c r="C3" s="299"/>
      <c r="D3" s="8" t="s">
        <v>33</v>
      </c>
      <c r="E3" s="8"/>
      <c r="F3" s="9"/>
      <c r="G3" s="9"/>
      <c r="H3" s="8"/>
      <c r="I3" s="28"/>
    </row>
    <row r="4" spans="1:9" ht="18.75">
      <c r="A4" s="301" t="s">
        <v>3</v>
      </c>
      <c r="B4" s="293"/>
      <c r="C4" s="293"/>
      <c r="D4" s="293"/>
      <c r="E4" s="293"/>
      <c r="F4" s="293"/>
      <c r="G4" s="293"/>
      <c r="H4" s="293"/>
      <c r="I4" s="294"/>
    </row>
    <row r="5" spans="1:9" ht="18.75">
      <c r="A5" s="301" t="s">
        <v>4</v>
      </c>
      <c r="B5" s="293"/>
      <c r="C5" s="293"/>
      <c r="D5" s="293"/>
      <c r="E5" s="293"/>
      <c r="F5" s="293"/>
      <c r="G5" s="293"/>
      <c r="H5" s="293"/>
      <c r="I5" s="294"/>
    </row>
    <row r="6" spans="1:9" ht="18.75">
      <c r="A6" s="292"/>
      <c r="B6" s="293"/>
      <c r="C6" s="293"/>
      <c r="D6" s="293"/>
      <c r="E6" s="293"/>
      <c r="F6" s="293"/>
      <c r="G6" s="293"/>
      <c r="H6" s="293"/>
      <c r="I6" s="294"/>
    </row>
    <row r="7" spans="1:9" ht="15.75" thickBot="1">
      <c r="A7" s="10"/>
      <c r="I7" s="30"/>
    </row>
    <row r="8" spans="1:9" ht="4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19">
        <v>8</v>
      </c>
      <c r="I9" s="32">
        <v>9</v>
      </c>
    </row>
    <row r="10" spans="1:9" ht="30" customHeight="1">
      <c r="A10" s="20" t="s">
        <v>14</v>
      </c>
      <c r="B10" s="308" t="s">
        <v>34</v>
      </c>
      <c r="C10" s="102" t="s">
        <v>16</v>
      </c>
      <c r="D10" s="103" t="s">
        <v>17</v>
      </c>
      <c r="E10" s="100" t="s">
        <v>18</v>
      </c>
      <c r="F10" s="106">
        <v>13864</v>
      </c>
      <c r="G10" s="114"/>
      <c r="H10" s="115"/>
      <c r="I10" s="116">
        <v>0</v>
      </c>
    </row>
    <row r="11" spans="1:9" ht="30" customHeight="1">
      <c r="A11" s="20" t="s">
        <v>19</v>
      </c>
      <c r="B11" s="309"/>
      <c r="C11" s="103" t="s">
        <v>20</v>
      </c>
      <c r="D11" s="103" t="s">
        <v>21</v>
      </c>
      <c r="E11" s="100" t="s">
        <v>18</v>
      </c>
      <c r="F11" s="106">
        <v>12697</v>
      </c>
      <c r="G11" s="98"/>
      <c r="H11" s="117"/>
      <c r="I11" s="118">
        <v>0</v>
      </c>
    </row>
    <row r="12" spans="1:9" ht="30" customHeight="1">
      <c r="A12" s="20" t="s">
        <v>22</v>
      </c>
      <c r="B12" s="309"/>
      <c r="C12" s="102" t="s">
        <v>23</v>
      </c>
      <c r="D12" s="103" t="s">
        <v>24</v>
      </c>
      <c r="E12" s="100" t="s">
        <v>18</v>
      </c>
      <c r="F12" s="106">
        <v>13582</v>
      </c>
      <c r="G12" s="98"/>
      <c r="H12" s="117"/>
      <c r="I12" s="118">
        <v>0</v>
      </c>
    </row>
    <row r="13" spans="1:9" ht="30" customHeight="1">
      <c r="A13" s="20" t="s">
        <v>25</v>
      </c>
      <c r="B13" s="309"/>
      <c r="C13" s="128"/>
      <c r="D13" s="129"/>
      <c r="E13" s="93"/>
      <c r="F13" s="130"/>
      <c r="G13" s="123"/>
      <c r="H13" s="119"/>
      <c r="I13" s="118">
        <f t="shared" ref="I11:I15" si="0">G13*H13</f>
        <v>0</v>
      </c>
    </row>
    <row r="14" spans="1:9" ht="30" customHeight="1">
      <c r="A14" s="20" t="s">
        <v>26</v>
      </c>
      <c r="B14" s="309"/>
      <c r="C14" s="128"/>
      <c r="D14" s="129"/>
      <c r="E14" s="93"/>
      <c r="F14" s="130"/>
      <c r="G14" s="123"/>
      <c r="H14" s="119"/>
      <c r="I14" s="118">
        <f t="shared" si="0"/>
        <v>0</v>
      </c>
    </row>
    <row r="15" spans="1:9" ht="30" customHeight="1">
      <c r="A15" s="20" t="s">
        <v>27</v>
      </c>
      <c r="B15" s="310"/>
      <c r="C15" s="131"/>
      <c r="D15" s="131"/>
      <c r="E15" s="131"/>
      <c r="F15" s="131"/>
      <c r="G15" s="126"/>
      <c r="H15" s="121"/>
      <c r="I15" s="122">
        <f t="shared" si="0"/>
        <v>0</v>
      </c>
    </row>
    <row r="16" spans="1:9">
      <c r="A16" s="127"/>
      <c r="B16" s="311"/>
      <c r="C16" s="312"/>
      <c r="D16" s="312"/>
      <c r="E16" s="312"/>
      <c r="F16" s="312"/>
      <c r="G16" s="312"/>
      <c r="H16" s="313"/>
      <c r="I16" s="33">
        <f>SUM(I10:I15)</f>
        <v>0</v>
      </c>
    </row>
    <row r="17" spans="1:9">
      <c r="I17"/>
    </row>
    <row r="18" spans="1:9" ht="15.75">
      <c r="A18" s="295" t="s">
        <v>35</v>
      </c>
      <c r="B18" s="295"/>
      <c r="C18" s="295"/>
      <c r="I18"/>
    </row>
    <row r="19" spans="1:9" ht="15.75">
      <c r="A19" s="295" t="s">
        <v>36</v>
      </c>
      <c r="B19" s="295"/>
      <c r="C19" s="295"/>
      <c r="I19"/>
    </row>
    <row r="20" spans="1:9" ht="15.75">
      <c r="A20" s="295" t="s">
        <v>37</v>
      </c>
      <c r="B20" s="295"/>
      <c r="C20" s="295"/>
      <c r="I20"/>
    </row>
    <row r="21" spans="1:9">
      <c r="A21" s="34"/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95AC8-7757-4418-9272-B51580DDE26D}">
  <dimension ref="A1:I510"/>
  <sheetViews>
    <sheetView workbookViewId="0">
      <selection activeCell="G10" sqref="G10:G13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296" t="s">
        <v>0</v>
      </c>
      <c r="B1" s="297"/>
      <c r="C1" s="297"/>
      <c r="D1" s="6"/>
      <c r="E1" s="6"/>
      <c r="F1" s="7"/>
      <c r="G1" s="7"/>
      <c r="H1" s="6"/>
      <c r="I1" s="27"/>
    </row>
    <row r="2" spans="1:9" ht="18.75">
      <c r="A2" s="298" t="s">
        <v>136</v>
      </c>
      <c r="B2" s="299"/>
      <c r="C2" s="299"/>
      <c r="D2" s="8"/>
      <c r="E2" s="8"/>
      <c r="F2" s="9"/>
      <c r="G2" s="9"/>
      <c r="H2" s="8"/>
      <c r="I2" s="28"/>
    </row>
    <row r="3" spans="1:9" ht="18.75">
      <c r="A3" s="300" t="s">
        <v>2</v>
      </c>
      <c r="B3" s="299"/>
      <c r="C3" s="299"/>
      <c r="D3" s="8"/>
      <c r="E3" s="8"/>
      <c r="F3" s="9"/>
      <c r="G3" s="9"/>
      <c r="H3" s="8"/>
      <c r="I3" s="28"/>
    </row>
    <row r="4" spans="1:9" ht="18.75">
      <c r="A4" s="301" t="s">
        <v>3</v>
      </c>
      <c r="B4" s="293"/>
      <c r="C4" s="293"/>
      <c r="D4" s="293"/>
      <c r="E4" s="293"/>
      <c r="F4" s="293"/>
      <c r="G4" s="293"/>
      <c r="H4" s="293"/>
      <c r="I4" s="294"/>
    </row>
    <row r="5" spans="1:9" ht="18.75">
      <c r="A5" s="301" t="s">
        <v>4</v>
      </c>
      <c r="B5" s="293"/>
      <c r="C5" s="293"/>
      <c r="D5" s="293"/>
      <c r="E5" s="293"/>
      <c r="F5" s="293"/>
      <c r="G5" s="293"/>
      <c r="H5" s="293"/>
      <c r="I5" s="294"/>
    </row>
    <row r="6" spans="1:9" ht="18.75">
      <c r="A6" s="292"/>
      <c r="B6" s="293"/>
      <c r="C6" s="293"/>
      <c r="D6" s="293"/>
      <c r="E6" s="293"/>
      <c r="F6" s="293"/>
      <c r="G6" s="293"/>
      <c r="H6" s="293"/>
      <c r="I6" s="294"/>
    </row>
    <row r="7" spans="1:9" ht="15.75" thickBot="1">
      <c r="A7" s="10"/>
      <c r="I7" s="30"/>
    </row>
    <row r="8" spans="1:9" ht="45.7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63">
        <v>3</v>
      </c>
      <c r="D9" s="63">
        <v>4</v>
      </c>
      <c r="E9" s="63">
        <v>5</v>
      </c>
      <c r="F9" s="64">
        <v>6</v>
      </c>
      <c r="G9" s="64">
        <v>7</v>
      </c>
      <c r="H9" s="19">
        <v>8</v>
      </c>
      <c r="I9" s="32">
        <v>9</v>
      </c>
    </row>
    <row r="10" spans="1:9" ht="30" customHeight="1">
      <c r="A10" s="20" t="s">
        <v>14</v>
      </c>
      <c r="B10" s="337" t="s">
        <v>137</v>
      </c>
      <c r="C10" s="242" t="s">
        <v>138</v>
      </c>
      <c r="D10" s="243" t="s">
        <v>17</v>
      </c>
      <c r="E10" s="244" t="s">
        <v>18</v>
      </c>
      <c r="F10" s="245">
        <v>7699</v>
      </c>
      <c r="G10" s="253"/>
      <c r="H10" s="256"/>
      <c r="I10" s="257">
        <f>G10*H10</f>
        <v>0</v>
      </c>
    </row>
    <row r="11" spans="1:9" ht="30" customHeight="1">
      <c r="A11" s="20" t="s">
        <v>19</v>
      </c>
      <c r="B11" s="338"/>
      <c r="C11" s="246" t="s">
        <v>139</v>
      </c>
      <c r="D11" s="247" t="s">
        <v>140</v>
      </c>
      <c r="E11" s="248" t="s">
        <v>18</v>
      </c>
      <c r="F11" s="106">
        <v>7637</v>
      </c>
      <c r="G11" s="253"/>
      <c r="H11" s="258"/>
      <c r="I11" s="259">
        <f t="shared" ref="I11:I15" si="0">G11*H11</f>
        <v>0</v>
      </c>
    </row>
    <row r="12" spans="1:9" ht="30" customHeight="1">
      <c r="A12" s="20" t="s">
        <v>22</v>
      </c>
      <c r="B12" s="338"/>
      <c r="C12" s="102" t="s">
        <v>141</v>
      </c>
      <c r="D12" s="102" t="s">
        <v>142</v>
      </c>
      <c r="E12" s="249" t="s">
        <v>57</v>
      </c>
      <c r="F12" s="229">
        <v>7268</v>
      </c>
      <c r="G12" s="253"/>
      <c r="H12" s="254">
        <v>10.46</v>
      </c>
      <c r="I12" s="259">
        <f t="shared" si="0"/>
        <v>0</v>
      </c>
    </row>
    <row r="13" spans="1:9" ht="30" customHeight="1">
      <c r="A13" s="20" t="s">
        <v>25</v>
      </c>
      <c r="B13" s="338"/>
      <c r="C13" s="102" t="s">
        <v>143</v>
      </c>
      <c r="D13" s="102" t="s">
        <v>142</v>
      </c>
      <c r="E13" s="249" t="s">
        <v>57</v>
      </c>
      <c r="F13" s="229">
        <v>7269</v>
      </c>
      <c r="G13" s="253"/>
      <c r="H13" s="254">
        <v>10.46</v>
      </c>
      <c r="I13" s="259">
        <f t="shared" si="0"/>
        <v>0</v>
      </c>
    </row>
    <row r="14" spans="1:9" ht="30" customHeight="1">
      <c r="A14" s="20" t="s">
        <v>26</v>
      </c>
      <c r="B14" s="309"/>
      <c r="C14" s="250"/>
      <c r="D14" s="174"/>
      <c r="E14" s="251"/>
      <c r="F14" s="252"/>
      <c r="G14" s="255"/>
      <c r="H14" s="253"/>
      <c r="I14" s="259">
        <f t="shared" si="0"/>
        <v>0</v>
      </c>
    </row>
    <row r="15" spans="1:9" ht="30" customHeight="1">
      <c r="A15" s="20" t="s">
        <v>27</v>
      </c>
      <c r="B15" s="309"/>
      <c r="C15" s="250"/>
      <c r="D15" s="250"/>
      <c r="E15" s="250"/>
      <c r="F15" s="250"/>
      <c r="G15" s="253"/>
      <c r="H15" s="260"/>
      <c r="I15" s="261">
        <f t="shared" si="0"/>
        <v>0</v>
      </c>
    </row>
    <row r="16" spans="1:9">
      <c r="A16" s="25"/>
      <c r="B16" s="315"/>
      <c r="C16" s="316"/>
      <c r="D16" s="316"/>
      <c r="E16" s="316"/>
      <c r="F16" s="316"/>
      <c r="G16" s="316"/>
      <c r="H16" s="317"/>
      <c r="I16" s="33">
        <f>SUM(I10:I15)</f>
        <v>0</v>
      </c>
    </row>
    <row r="17" spans="1:9">
      <c r="I17"/>
    </row>
    <row r="18" spans="1:9" ht="15.75">
      <c r="A18" s="295" t="s">
        <v>29</v>
      </c>
      <c r="B18" s="295"/>
      <c r="C18" s="295"/>
      <c r="I18"/>
    </row>
    <row r="19" spans="1:9" ht="15.75">
      <c r="A19" s="295" t="s">
        <v>30</v>
      </c>
      <c r="B19" s="295"/>
      <c r="C19" s="295"/>
      <c r="I19"/>
    </row>
    <row r="20" spans="1:9" ht="15.75">
      <c r="A20" s="295" t="s">
        <v>31</v>
      </c>
      <c r="B20" s="295"/>
      <c r="C20" s="295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D290D-C2BE-45DF-8E64-6C9BE4641A0F}">
  <dimension ref="A1:I510"/>
  <sheetViews>
    <sheetView topLeftCell="A3" workbookViewId="0">
      <selection activeCell="G10" sqref="G10:G15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296" t="s">
        <v>0</v>
      </c>
      <c r="B1" s="297"/>
      <c r="C1" s="297"/>
      <c r="D1" s="6"/>
      <c r="E1" s="6"/>
      <c r="F1" s="7"/>
      <c r="G1" s="7"/>
      <c r="H1" s="6"/>
      <c r="I1" s="27"/>
    </row>
    <row r="2" spans="1:9" ht="18.75">
      <c r="A2" s="298" t="s">
        <v>144</v>
      </c>
      <c r="B2" s="299"/>
      <c r="C2" s="299"/>
      <c r="D2" s="8"/>
      <c r="E2" s="8"/>
      <c r="F2" s="9"/>
      <c r="G2" s="9"/>
      <c r="H2" s="8"/>
      <c r="I2" s="28"/>
    </row>
    <row r="3" spans="1:9" ht="18.75">
      <c r="A3" s="300" t="s">
        <v>2</v>
      </c>
      <c r="B3" s="299"/>
      <c r="C3" s="299"/>
      <c r="D3" s="8"/>
      <c r="E3" s="8"/>
      <c r="F3" s="9"/>
      <c r="G3" s="9"/>
      <c r="H3" s="8"/>
      <c r="I3" s="28"/>
    </row>
    <row r="4" spans="1:9" ht="18.75">
      <c r="A4" s="301" t="s">
        <v>3</v>
      </c>
      <c r="B4" s="293"/>
      <c r="C4" s="293"/>
      <c r="D4" s="293"/>
      <c r="E4" s="293"/>
      <c r="F4" s="293"/>
      <c r="G4" s="293"/>
      <c r="H4" s="293"/>
      <c r="I4" s="294"/>
    </row>
    <row r="5" spans="1:9" ht="18.75">
      <c r="A5" s="301" t="s">
        <v>4</v>
      </c>
      <c r="B5" s="293"/>
      <c r="C5" s="293"/>
      <c r="D5" s="293"/>
      <c r="E5" s="293"/>
      <c r="F5" s="293"/>
      <c r="G5" s="293"/>
      <c r="H5" s="293"/>
      <c r="I5" s="294"/>
    </row>
    <row r="6" spans="1:9" ht="18.75">
      <c r="A6" s="292"/>
      <c r="B6" s="293"/>
      <c r="C6" s="293"/>
      <c r="D6" s="293"/>
      <c r="E6" s="293"/>
      <c r="F6" s="293"/>
      <c r="G6" s="293"/>
      <c r="H6" s="293"/>
      <c r="I6" s="294"/>
    </row>
    <row r="7" spans="1:9" ht="15.75" thickBot="1">
      <c r="A7" s="10"/>
      <c r="I7" s="30"/>
    </row>
    <row r="8" spans="1:9" ht="45.7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63">
        <v>3</v>
      </c>
      <c r="D9" s="63">
        <v>4</v>
      </c>
      <c r="E9" s="63">
        <v>5</v>
      </c>
      <c r="F9" s="64">
        <v>6</v>
      </c>
      <c r="G9" s="64">
        <v>7</v>
      </c>
      <c r="H9" s="64">
        <v>8</v>
      </c>
      <c r="I9" s="99">
        <v>9</v>
      </c>
    </row>
    <row r="10" spans="1:9" ht="30" customHeight="1">
      <c r="A10" s="20" t="s">
        <v>14</v>
      </c>
      <c r="B10" s="337" t="s">
        <v>145</v>
      </c>
      <c r="C10" s="266" t="s">
        <v>146</v>
      </c>
      <c r="D10" s="267" t="s">
        <v>147</v>
      </c>
      <c r="E10" s="268" t="s">
        <v>73</v>
      </c>
      <c r="F10" s="269">
        <v>7722</v>
      </c>
      <c r="G10" s="270"/>
      <c r="H10" s="271">
        <v>13.01</v>
      </c>
      <c r="I10" s="272">
        <f>G10*H10</f>
        <v>0</v>
      </c>
    </row>
    <row r="11" spans="1:9" ht="30" customHeight="1">
      <c r="A11" s="20" t="s">
        <v>19</v>
      </c>
      <c r="B11" s="338"/>
      <c r="C11" s="169" t="s">
        <v>148</v>
      </c>
      <c r="D11" s="170" t="s">
        <v>149</v>
      </c>
      <c r="E11" s="168" t="s">
        <v>73</v>
      </c>
      <c r="F11" s="262">
        <v>7723</v>
      </c>
      <c r="G11" s="123"/>
      <c r="H11" s="263">
        <v>13.13</v>
      </c>
      <c r="I11" s="273">
        <f t="shared" ref="I11:I15" si="0">G11*H11</f>
        <v>0</v>
      </c>
    </row>
    <row r="12" spans="1:9" ht="30" customHeight="1">
      <c r="A12" s="20" t="s">
        <v>22</v>
      </c>
      <c r="B12" s="338"/>
      <c r="C12" s="235" t="s">
        <v>150</v>
      </c>
      <c r="D12" s="236" t="s">
        <v>151</v>
      </c>
      <c r="E12" s="168" t="s">
        <v>73</v>
      </c>
      <c r="F12" s="181">
        <v>7726</v>
      </c>
      <c r="G12" s="123"/>
      <c r="H12" s="264">
        <v>13.13</v>
      </c>
      <c r="I12" s="273">
        <f t="shared" si="0"/>
        <v>0</v>
      </c>
    </row>
    <row r="13" spans="1:9" ht="30" customHeight="1">
      <c r="A13" s="20" t="s">
        <v>25</v>
      </c>
      <c r="B13" s="309"/>
      <c r="C13" s="235" t="s">
        <v>152</v>
      </c>
      <c r="D13" s="236" t="s">
        <v>151</v>
      </c>
      <c r="E13" s="168" t="s">
        <v>73</v>
      </c>
      <c r="F13" s="181">
        <v>7727</v>
      </c>
      <c r="G13" s="123"/>
      <c r="H13" s="263">
        <v>13.13</v>
      </c>
      <c r="I13" s="273">
        <f t="shared" si="0"/>
        <v>0</v>
      </c>
    </row>
    <row r="14" spans="1:9" ht="30" customHeight="1">
      <c r="A14" s="20" t="s">
        <v>26</v>
      </c>
      <c r="B14" s="309"/>
      <c r="C14" s="235" t="s">
        <v>153</v>
      </c>
      <c r="D14" s="236" t="s">
        <v>154</v>
      </c>
      <c r="E14" s="168" t="s">
        <v>73</v>
      </c>
      <c r="F14" s="262">
        <v>7724</v>
      </c>
      <c r="G14" s="123"/>
      <c r="H14" s="263">
        <v>7.84</v>
      </c>
      <c r="I14" s="273">
        <f t="shared" si="0"/>
        <v>0</v>
      </c>
    </row>
    <row r="15" spans="1:9" ht="30" customHeight="1">
      <c r="A15" s="20" t="s">
        <v>27</v>
      </c>
      <c r="B15" s="309"/>
      <c r="C15" s="235" t="s">
        <v>155</v>
      </c>
      <c r="D15" s="236" t="s">
        <v>154</v>
      </c>
      <c r="E15" s="169" t="s">
        <v>73</v>
      </c>
      <c r="F15" s="181">
        <v>7725</v>
      </c>
      <c r="G15" s="189"/>
      <c r="H15" s="265">
        <v>7.85</v>
      </c>
      <c r="I15" s="273">
        <f t="shared" si="0"/>
        <v>0</v>
      </c>
    </row>
    <row r="16" spans="1:9">
      <c r="A16" s="25"/>
      <c r="B16" s="315"/>
      <c r="C16" s="316"/>
      <c r="D16" s="316"/>
      <c r="E16" s="316"/>
      <c r="F16" s="316"/>
      <c r="G16" s="316"/>
      <c r="H16" s="316"/>
      <c r="I16" s="274">
        <f>SUM(I10:I15)</f>
        <v>0</v>
      </c>
    </row>
    <row r="17" spans="1:9">
      <c r="I17"/>
    </row>
    <row r="18" spans="1:9" ht="15.75">
      <c r="A18" s="295" t="s">
        <v>29</v>
      </c>
      <c r="B18" s="295"/>
      <c r="C18" s="295"/>
      <c r="I18"/>
    </row>
    <row r="19" spans="1:9" ht="15.75">
      <c r="A19" s="295" t="s">
        <v>30</v>
      </c>
      <c r="B19" s="295"/>
      <c r="C19" s="295"/>
      <c r="I19"/>
    </row>
    <row r="20" spans="1:9" ht="15.75">
      <c r="A20" s="295" t="s">
        <v>31</v>
      </c>
      <c r="B20" s="295"/>
      <c r="C20" s="295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E10F5-A59E-4347-9862-3CC82232F8E9}">
  <dimension ref="A1:I510"/>
  <sheetViews>
    <sheetView workbookViewId="0">
      <selection activeCell="G10" sqref="G10:G15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296" t="s">
        <v>0</v>
      </c>
      <c r="B1" s="297"/>
      <c r="C1" s="297"/>
      <c r="D1" s="6"/>
      <c r="E1" s="6"/>
      <c r="F1" s="7"/>
      <c r="G1" s="7"/>
      <c r="H1" s="6"/>
      <c r="I1" s="27"/>
    </row>
    <row r="2" spans="1:9" ht="18.75">
      <c r="A2" s="298" t="s">
        <v>156</v>
      </c>
      <c r="B2" s="299"/>
      <c r="C2" s="299"/>
      <c r="D2" s="8"/>
      <c r="E2" s="8"/>
      <c r="F2" s="9"/>
      <c r="G2" s="9"/>
      <c r="H2" s="8"/>
      <c r="I2" s="28"/>
    </row>
    <row r="3" spans="1:9" ht="18.75">
      <c r="A3" s="300" t="s">
        <v>2</v>
      </c>
      <c r="B3" s="299"/>
      <c r="C3" s="299"/>
      <c r="D3" s="8"/>
      <c r="E3" s="8"/>
      <c r="F3" s="9"/>
      <c r="G3" s="9"/>
      <c r="H3" s="8"/>
      <c r="I3" s="28"/>
    </row>
    <row r="4" spans="1:9" ht="18.75">
      <c r="A4" s="301" t="s">
        <v>3</v>
      </c>
      <c r="B4" s="293"/>
      <c r="C4" s="293"/>
      <c r="D4" s="293"/>
      <c r="E4" s="293"/>
      <c r="F4" s="293"/>
      <c r="G4" s="293"/>
      <c r="H4" s="293"/>
      <c r="I4" s="294"/>
    </row>
    <row r="5" spans="1:9" ht="18.75">
      <c r="A5" s="301" t="s">
        <v>4</v>
      </c>
      <c r="B5" s="293"/>
      <c r="C5" s="293"/>
      <c r="D5" s="293"/>
      <c r="E5" s="293"/>
      <c r="F5" s="293"/>
      <c r="G5" s="293"/>
      <c r="H5" s="293"/>
      <c r="I5" s="294"/>
    </row>
    <row r="6" spans="1:9" ht="18.75">
      <c r="A6" s="292"/>
      <c r="B6" s="293"/>
      <c r="C6" s="293"/>
      <c r="D6" s="293"/>
      <c r="E6" s="293"/>
      <c r="F6" s="293"/>
      <c r="G6" s="293"/>
      <c r="H6" s="293"/>
      <c r="I6" s="294"/>
    </row>
    <row r="7" spans="1:9" ht="15.75" thickBot="1">
      <c r="A7" s="10"/>
      <c r="I7" s="30"/>
    </row>
    <row r="8" spans="1:9" ht="45.7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19">
        <v>8</v>
      </c>
      <c r="I9" s="99">
        <v>9</v>
      </c>
    </row>
    <row r="10" spans="1:9" ht="30" customHeight="1">
      <c r="A10" s="20" t="s">
        <v>14</v>
      </c>
      <c r="B10" s="308" t="s">
        <v>157</v>
      </c>
      <c r="C10" s="169" t="s">
        <v>146</v>
      </c>
      <c r="D10" s="170" t="s">
        <v>147</v>
      </c>
      <c r="E10" s="168" t="s">
        <v>73</v>
      </c>
      <c r="F10" s="262">
        <v>7722</v>
      </c>
      <c r="G10" s="188"/>
      <c r="H10" s="276">
        <v>13.01</v>
      </c>
      <c r="I10" s="272">
        <f>G10*H10</f>
        <v>0</v>
      </c>
    </row>
    <row r="11" spans="1:9" ht="30" customHeight="1">
      <c r="A11" s="20" t="s">
        <v>19</v>
      </c>
      <c r="B11" s="309"/>
      <c r="C11" s="169" t="s">
        <v>148</v>
      </c>
      <c r="D11" s="170" t="s">
        <v>149</v>
      </c>
      <c r="E11" s="168" t="s">
        <v>73</v>
      </c>
      <c r="F11" s="262">
        <v>7723</v>
      </c>
      <c r="G11" s="123"/>
      <c r="H11" s="277">
        <v>13.13</v>
      </c>
      <c r="I11" s="273">
        <f t="shared" ref="I11:I15" si="0">G11*H11</f>
        <v>0</v>
      </c>
    </row>
    <row r="12" spans="1:9" ht="30" customHeight="1">
      <c r="A12" s="20" t="s">
        <v>22</v>
      </c>
      <c r="B12" s="309"/>
      <c r="C12" s="235" t="s">
        <v>150</v>
      </c>
      <c r="D12" s="236" t="s">
        <v>151</v>
      </c>
      <c r="E12" s="168" t="s">
        <v>73</v>
      </c>
      <c r="F12" s="181">
        <v>7726</v>
      </c>
      <c r="G12" s="123"/>
      <c r="H12" s="264">
        <v>13.13</v>
      </c>
      <c r="I12" s="273">
        <f t="shared" si="0"/>
        <v>0</v>
      </c>
    </row>
    <row r="13" spans="1:9" ht="30" customHeight="1">
      <c r="A13" s="20" t="s">
        <v>25</v>
      </c>
      <c r="B13" s="309"/>
      <c r="C13" s="235" t="s">
        <v>152</v>
      </c>
      <c r="D13" s="236" t="s">
        <v>151</v>
      </c>
      <c r="E13" s="168" t="s">
        <v>73</v>
      </c>
      <c r="F13" s="181">
        <v>7727</v>
      </c>
      <c r="G13" s="123"/>
      <c r="H13" s="277">
        <v>13.13</v>
      </c>
      <c r="I13" s="273">
        <f t="shared" si="0"/>
        <v>0</v>
      </c>
    </row>
    <row r="14" spans="1:9" ht="30" customHeight="1">
      <c r="A14" s="20" t="s">
        <v>26</v>
      </c>
      <c r="B14" s="309"/>
      <c r="C14" s="235" t="s">
        <v>153</v>
      </c>
      <c r="D14" s="236" t="s">
        <v>154</v>
      </c>
      <c r="E14" s="168" t="s">
        <v>73</v>
      </c>
      <c r="F14" s="262">
        <v>7724</v>
      </c>
      <c r="G14" s="123"/>
      <c r="H14" s="277">
        <v>7.84</v>
      </c>
      <c r="I14" s="273">
        <f t="shared" si="0"/>
        <v>0</v>
      </c>
    </row>
    <row r="15" spans="1:9" ht="30" customHeight="1">
      <c r="A15" s="20" t="s">
        <v>27</v>
      </c>
      <c r="B15" s="309"/>
      <c r="C15" s="235" t="s">
        <v>155</v>
      </c>
      <c r="D15" s="236" t="s">
        <v>154</v>
      </c>
      <c r="E15" s="169" t="s">
        <v>73</v>
      </c>
      <c r="F15" s="181">
        <v>7725</v>
      </c>
      <c r="G15" s="189"/>
      <c r="H15" s="278">
        <v>7.85</v>
      </c>
      <c r="I15" s="273">
        <f t="shared" si="0"/>
        <v>0</v>
      </c>
    </row>
    <row r="16" spans="1:9">
      <c r="A16" s="25"/>
      <c r="B16" s="315"/>
      <c r="C16" s="316"/>
      <c r="D16" s="316"/>
      <c r="E16" s="316"/>
      <c r="F16" s="316"/>
      <c r="G16" s="316"/>
      <c r="H16" s="316"/>
      <c r="I16" s="275">
        <f>SUM(I10:I15)</f>
        <v>0</v>
      </c>
    </row>
    <row r="17" spans="1:9">
      <c r="I17"/>
    </row>
    <row r="18" spans="1:9" ht="15.75">
      <c r="A18" s="295" t="s">
        <v>35</v>
      </c>
      <c r="B18" s="295"/>
      <c r="C18" s="295"/>
      <c r="I18"/>
    </row>
    <row r="19" spans="1:9" ht="15.75">
      <c r="A19" s="295" t="s">
        <v>36</v>
      </c>
      <c r="B19" s="295"/>
      <c r="C19" s="295"/>
      <c r="I19"/>
    </row>
    <row r="20" spans="1:9" ht="15.75">
      <c r="A20" s="295" t="s">
        <v>37</v>
      </c>
      <c r="B20" s="295"/>
      <c r="C20" s="295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97E33-0087-4CD6-AD8D-D559F8168127}">
  <dimension ref="A1:I510"/>
  <sheetViews>
    <sheetView workbookViewId="0">
      <selection activeCell="G10" sqref="G10:G12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296" t="s">
        <v>0</v>
      </c>
      <c r="B1" s="297"/>
      <c r="C1" s="297"/>
      <c r="D1" s="6"/>
      <c r="E1" s="6"/>
      <c r="F1" s="7"/>
      <c r="G1" s="7"/>
      <c r="H1" s="6"/>
      <c r="I1" s="27"/>
    </row>
    <row r="2" spans="1:9" ht="18.75">
      <c r="A2" s="318" t="s">
        <v>158</v>
      </c>
      <c r="B2" s="299"/>
      <c r="C2" s="299"/>
      <c r="D2" s="8"/>
      <c r="E2" s="8"/>
      <c r="F2" s="9"/>
      <c r="G2" s="9"/>
      <c r="H2" s="8"/>
      <c r="I2" s="28"/>
    </row>
    <row r="3" spans="1:9" ht="18.75">
      <c r="A3" s="300" t="s">
        <v>2</v>
      </c>
      <c r="B3" s="299"/>
      <c r="C3" s="299"/>
      <c r="D3" s="8"/>
      <c r="E3" s="8"/>
      <c r="F3" s="9"/>
      <c r="G3" s="9"/>
      <c r="H3" s="8"/>
      <c r="I3" s="28"/>
    </row>
    <row r="4" spans="1:9" ht="18.75">
      <c r="A4" s="301" t="s">
        <v>3</v>
      </c>
      <c r="B4" s="293"/>
      <c r="C4" s="293"/>
      <c r="D4" s="293"/>
      <c r="E4" s="293"/>
      <c r="F4" s="293"/>
      <c r="G4" s="293"/>
      <c r="H4" s="293"/>
      <c r="I4" s="294"/>
    </row>
    <row r="5" spans="1:9" ht="18.75">
      <c r="A5" s="301" t="s">
        <v>4</v>
      </c>
      <c r="B5" s="293"/>
      <c r="C5" s="293"/>
      <c r="D5" s="293"/>
      <c r="E5" s="293"/>
      <c r="F5" s="293"/>
      <c r="G5" s="293"/>
      <c r="H5" s="293"/>
      <c r="I5" s="294"/>
    </row>
    <row r="6" spans="1:9" ht="18.75">
      <c r="A6" s="292"/>
      <c r="B6" s="293"/>
      <c r="C6" s="293"/>
      <c r="D6" s="293"/>
      <c r="E6" s="293"/>
      <c r="F6" s="293"/>
      <c r="G6" s="293"/>
      <c r="H6" s="293"/>
      <c r="I6" s="294"/>
    </row>
    <row r="7" spans="1:9" ht="15.75" thickBot="1">
      <c r="A7" s="10"/>
      <c r="I7" s="30"/>
    </row>
    <row r="8" spans="1:9" ht="45.75">
      <c r="A8" s="11" t="s">
        <v>5</v>
      </c>
      <c r="B8" s="51" t="s">
        <v>6</v>
      </c>
      <c r="C8" s="13" t="s">
        <v>7</v>
      </c>
      <c r="D8" s="51" t="s">
        <v>8</v>
      </c>
      <c r="E8" s="51" t="s">
        <v>9</v>
      </c>
      <c r="F8" s="52" t="s">
        <v>10</v>
      </c>
      <c r="G8" s="52" t="s">
        <v>11</v>
      </c>
      <c r="H8" s="53" t="s">
        <v>12</v>
      </c>
      <c r="I8" s="54" t="s">
        <v>13</v>
      </c>
    </row>
    <row r="9" spans="1:9">
      <c r="A9" s="16">
        <v>1</v>
      </c>
      <c r="B9" s="55"/>
      <c r="C9" s="94">
        <v>3</v>
      </c>
      <c r="D9" s="95">
        <v>4</v>
      </c>
      <c r="E9" s="56">
        <v>5</v>
      </c>
      <c r="F9" s="94">
        <v>6</v>
      </c>
      <c r="G9" s="57">
        <v>7</v>
      </c>
      <c r="H9" s="57">
        <v>8</v>
      </c>
      <c r="I9" s="58">
        <v>9</v>
      </c>
    </row>
    <row r="10" spans="1:9" ht="30" customHeight="1">
      <c r="A10" s="20" t="s">
        <v>14</v>
      </c>
      <c r="B10" s="337" t="s">
        <v>159</v>
      </c>
      <c r="C10" s="104" t="s">
        <v>160</v>
      </c>
      <c r="D10" s="281" t="s">
        <v>17</v>
      </c>
      <c r="E10" s="280" t="s">
        <v>18</v>
      </c>
      <c r="F10" s="282">
        <v>13738</v>
      </c>
      <c r="G10" s="114"/>
      <c r="H10" s="284">
        <v>27.45</v>
      </c>
      <c r="I10" s="116">
        <v>411.75</v>
      </c>
    </row>
    <row r="11" spans="1:9" ht="30" customHeight="1">
      <c r="A11" s="20" t="s">
        <v>19</v>
      </c>
      <c r="B11" s="338"/>
      <c r="C11" s="103" t="s">
        <v>161</v>
      </c>
      <c r="D11" s="279" t="s">
        <v>105</v>
      </c>
      <c r="E11" s="227" t="s">
        <v>18</v>
      </c>
      <c r="F11" s="283">
        <v>13493</v>
      </c>
      <c r="G11" s="98"/>
      <c r="H11" s="119">
        <v>21.96</v>
      </c>
      <c r="I11" s="118">
        <v>329.4</v>
      </c>
    </row>
    <row r="12" spans="1:9" ht="30" customHeight="1">
      <c r="A12" s="20" t="s">
        <v>22</v>
      </c>
      <c r="B12" s="309"/>
      <c r="C12" s="169" t="s">
        <v>162</v>
      </c>
      <c r="D12" s="169" t="s">
        <v>140</v>
      </c>
      <c r="E12" s="227" t="s">
        <v>18</v>
      </c>
      <c r="F12" s="283">
        <v>14126</v>
      </c>
      <c r="G12" s="98"/>
      <c r="H12" s="119">
        <v>16.47</v>
      </c>
      <c r="I12" s="118">
        <v>247.05</v>
      </c>
    </row>
    <row r="13" spans="1:9" ht="30" customHeight="1">
      <c r="A13" s="20" t="s">
        <v>25</v>
      </c>
      <c r="B13" s="309"/>
      <c r="C13" s="21"/>
      <c r="D13" s="21"/>
      <c r="E13" s="23"/>
      <c r="F13" s="21"/>
      <c r="G13" s="123"/>
      <c r="H13" s="119"/>
      <c r="I13" s="118">
        <f t="shared" ref="I11:I15" si="0">G13*H13</f>
        <v>0</v>
      </c>
    </row>
    <row r="14" spans="1:9" ht="30" customHeight="1">
      <c r="A14" s="20" t="s">
        <v>26</v>
      </c>
      <c r="B14" s="309"/>
      <c r="C14" s="21"/>
      <c r="D14" s="21"/>
      <c r="E14" s="23"/>
      <c r="F14" s="21"/>
      <c r="G14" s="123"/>
      <c r="H14" s="119"/>
      <c r="I14" s="118">
        <f t="shared" si="0"/>
        <v>0</v>
      </c>
    </row>
    <row r="15" spans="1:9" ht="30" customHeight="1">
      <c r="A15" s="20" t="s">
        <v>27</v>
      </c>
      <c r="B15" s="309"/>
      <c r="C15" s="21"/>
      <c r="D15" s="21"/>
      <c r="E15" s="21"/>
      <c r="F15" s="21"/>
      <c r="G15" s="124"/>
      <c r="H15" s="125"/>
      <c r="I15" s="122">
        <f t="shared" si="0"/>
        <v>0</v>
      </c>
    </row>
    <row r="16" spans="1:9">
      <c r="A16" s="25"/>
      <c r="B16" s="315"/>
      <c r="C16" s="316"/>
      <c r="D16" s="316"/>
      <c r="E16" s="316"/>
      <c r="F16" s="316"/>
      <c r="G16" s="316"/>
      <c r="H16" s="317"/>
      <c r="I16" s="33">
        <f>SUM(I10:I15)</f>
        <v>988.2</v>
      </c>
    </row>
    <row r="17" spans="1:9">
      <c r="I17"/>
    </row>
    <row r="18" spans="1:9" ht="15.75">
      <c r="A18" s="295" t="s">
        <v>163</v>
      </c>
      <c r="B18" s="295"/>
      <c r="C18" s="295"/>
      <c r="I18"/>
    </row>
    <row r="19" spans="1:9" ht="15.75">
      <c r="A19" s="295" t="s">
        <v>66</v>
      </c>
      <c r="B19" s="295"/>
      <c r="C19" s="295"/>
      <c r="I19"/>
    </row>
    <row r="20" spans="1:9" ht="15.75">
      <c r="A20" s="295" t="s">
        <v>37</v>
      </c>
      <c r="B20" s="295"/>
      <c r="C20" s="295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318DA-B787-42B7-8094-A92739CB8CAF}">
  <sheetPr>
    <pageSetUpPr fitToPage="1"/>
  </sheetPr>
  <dimension ref="A1:I510"/>
  <sheetViews>
    <sheetView tabSelected="1" workbookViewId="0">
      <selection activeCell="G10" sqref="G10:G12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296" t="s">
        <v>0</v>
      </c>
      <c r="B1" s="297"/>
      <c r="C1" s="297"/>
      <c r="D1" s="6"/>
      <c r="E1" s="6"/>
      <c r="F1" s="7"/>
      <c r="G1" s="7"/>
      <c r="H1" s="6"/>
      <c r="I1" s="27"/>
    </row>
    <row r="2" spans="1:9" ht="18.75">
      <c r="A2" s="318" t="s">
        <v>164</v>
      </c>
      <c r="B2" s="299"/>
      <c r="C2" s="299"/>
      <c r="D2" s="8"/>
      <c r="E2" s="8"/>
      <c r="F2" s="9"/>
      <c r="G2" s="9"/>
      <c r="H2" s="8"/>
      <c r="I2" s="28"/>
    </row>
    <row r="3" spans="1:9" ht="18.75">
      <c r="A3" s="300" t="s">
        <v>2</v>
      </c>
      <c r="B3" s="299"/>
      <c r="C3" s="299"/>
      <c r="D3" s="8"/>
      <c r="E3" s="8"/>
      <c r="F3" s="9"/>
      <c r="G3" s="9"/>
      <c r="H3" s="8"/>
      <c r="I3" s="28"/>
    </row>
    <row r="4" spans="1:9" ht="18.75">
      <c r="A4" s="301" t="s">
        <v>3</v>
      </c>
      <c r="B4" s="293"/>
      <c r="C4" s="293"/>
      <c r="D4" s="293"/>
      <c r="E4" s="293"/>
      <c r="F4" s="293"/>
      <c r="G4" s="293"/>
      <c r="H4" s="293"/>
      <c r="I4" s="294"/>
    </row>
    <row r="5" spans="1:9" ht="18.75">
      <c r="A5" s="301" t="s">
        <v>4</v>
      </c>
      <c r="B5" s="293"/>
      <c r="C5" s="293"/>
      <c r="D5" s="293"/>
      <c r="E5" s="293"/>
      <c r="F5" s="293"/>
      <c r="G5" s="293"/>
      <c r="H5" s="293"/>
      <c r="I5" s="294"/>
    </row>
    <row r="6" spans="1:9" ht="18.75">
      <c r="A6" s="292"/>
      <c r="B6" s="293"/>
      <c r="C6" s="293"/>
      <c r="D6" s="293"/>
      <c r="E6" s="293"/>
      <c r="F6" s="293"/>
      <c r="G6" s="293"/>
      <c r="H6" s="293"/>
      <c r="I6" s="294"/>
    </row>
    <row r="7" spans="1:9" ht="15.75" thickBot="1">
      <c r="A7" s="10"/>
      <c r="I7" s="30"/>
    </row>
    <row r="8" spans="1:9" ht="45.75">
      <c r="A8" s="11" t="s">
        <v>5</v>
      </c>
      <c r="B8" s="12" t="s">
        <v>165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63">
        <v>3</v>
      </c>
      <c r="D9" s="63">
        <v>4</v>
      </c>
      <c r="E9" s="63">
        <v>5</v>
      </c>
      <c r="F9" s="64">
        <v>6</v>
      </c>
      <c r="G9" s="64">
        <v>7</v>
      </c>
      <c r="H9" s="19">
        <v>8</v>
      </c>
      <c r="I9" s="32">
        <v>9</v>
      </c>
    </row>
    <row r="10" spans="1:9" ht="30" customHeight="1">
      <c r="A10" s="20" t="s">
        <v>14</v>
      </c>
      <c r="B10" s="337" t="s">
        <v>166</v>
      </c>
      <c r="C10" s="288" t="s">
        <v>167</v>
      </c>
      <c r="D10" s="288" t="s">
        <v>17</v>
      </c>
      <c r="E10" s="289" t="s">
        <v>18</v>
      </c>
      <c r="F10" s="290">
        <v>13738</v>
      </c>
      <c r="G10" s="291"/>
      <c r="H10" s="220"/>
      <c r="I10" s="116">
        <f>G10*H10</f>
        <v>0</v>
      </c>
    </row>
    <row r="11" spans="1:9" ht="30" customHeight="1">
      <c r="A11" s="20" t="s">
        <v>19</v>
      </c>
      <c r="B11" s="338"/>
      <c r="C11" s="287" t="s">
        <v>168</v>
      </c>
      <c r="D11" s="287" t="s">
        <v>105</v>
      </c>
      <c r="E11" s="285" t="s">
        <v>18</v>
      </c>
      <c r="F11" s="286">
        <v>13493</v>
      </c>
      <c r="G11" s="65"/>
      <c r="H11" s="221"/>
      <c r="I11" s="118">
        <f>G11*H11</f>
        <v>0</v>
      </c>
    </row>
    <row r="12" spans="1:9" ht="30" customHeight="1">
      <c r="A12" s="20" t="s">
        <v>22</v>
      </c>
      <c r="B12" s="338"/>
      <c r="C12" s="287" t="s">
        <v>169</v>
      </c>
      <c r="D12" s="287" t="s">
        <v>140</v>
      </c>
      <c r="E12" s="285" t="s">
        <v>18</v>
      </c>
      <c r="F12" s="286">
        <v>14126</v>
      </c>
      <c r="G12" s="65"/>
      <c r="H12" s="119"/>
      <c r="I12" s="118">
        <f>G12*H12</f>
        <v>0</v>
      </c>
    </row>
    <row r="13" spans="1:9" ht="30" customHeight="1">
      <c r="A13" s="20" t="s">
        <v>25</v>
      </c>
      <c r="B13" s="338"/>
      <c r="C13" s="59"/>
      <c r="D13" s="60"/>
      <c r="E13" s="61"/>
      <c r="F13" s="62"/>
      <c r="G13" s="65"/>
      <c r="H13" s="119"/>
      <c r="I13" s="118">
        <f t="shared" ref="I13:I15" si="0">G13*H13</f>
        <v>0</v>
      </c>
    </row>
    <row r="14" spans="1:9" ht="30" customHeight="1">
      <c r="A14" s="20" t="s">
        <v>26</v>
      </c>
      <c r="B14" s="309"/>
      <c r="C14" s="21"/>
      <c r="D14" s="22"/>
      <c r="E14" s="23"/>
      <c r="F14" s="24"/>
      <c r="G14" s="123"/>
      <c r="H14" s="119"/>
      <c r="I14" s="118">
        <f t="shared" si="0"/>
        <v>0</v>
      </c>
    </row>
    <row r="15" spans="1:9" ht="30" customHeight="1">
      <c r="A15" s="20" t="s">
        <v>27</v>
      </c>
      <c r="B15" s="309"/>
      <c r="C15" s="21"/>
      <c r="D15" s="21"/>
      <c r="E15" s="21"/>
      <c r="F15" s="21"/>
      <c r="G15" s="124"/>
      <c r="H15" s="125"/>
      <c r="I15" s="122">
        <f t="shared" si="0"/>
        <v>0</v>
      </c>
    </row>
    <row r="16" spans="1:9">
      <c r="A16" s="25"/>
      <c r="B16" s="315"/>
      <c r="C16" s="316"/>
      <c r="D16" s="316"/>
      <c r="E16" s="316"/>
      <c r="F16" s="316"/>
      <c r="G16" s="316"/>
      <c r="H16" s="317"/>
      <c r="I16" s="33">
        <f>SUM(I10:I15)</f>
        <v>0</v>
      </c>
    </row>
    <row r="17" spans="1:9">
      <c r="I17"/>
    </row>
    <row r="18" spans="1:9" ht="15.75">
      <c r="A18" s="295" t="s">
        <v>29</v>
      </c>
      <c r="B18" s="295"/>
      <c r="C18" s="295"/>
      <c r="I18"/>
    </row>
    <row r="19" spans="1:9" ht="15.75">
      <c r="A19" s="295" t="s">
        <v>30</v>
      </c>
      <c r="B19" s="295"/>
      <c r="C19" s="295"/>
      <c r="I19"/>
    </row>
    <row r="20" spans="1:9" ht="15.75">
      <c r="A20" s="295" t="s">
        <v>31</v>
      </c>
      <c r="B20" s="295"/>
      <c r="C20" s="295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pageMargins left="0.7" right="0.7" top="0.75" bottom="0.75" header="0.3" footer="0.3"/>
  <pageSetup paperSize="9" fitToHeight="0" orientation="landscape" blackAndWhite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C5B40-30E5-40CB-A7CE-B268CCB812C6}">
  <dimension ref="A1:I510"/>
  <sheetViews>
    <sheetView workbookViewId="0">
      <selection activeCell="G12" sqref="G10:G12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6" width="14.5703125" style="4" customWidth="1"/>
    <col min="7" max="7" width="12.140625" style="4" customWidth="1"/>
    <col min="8" max="8" width="12.5703125" customWidth="1"/>
    <col min="9" max="9" width="17.7109375" style="5" customWidth="1"/>
  </cols>
  <sheetData>
    <row r="1" spans="1:9" ht="18.75">
      <c r="A1" s="296" t="s">
        <v>0</v>
      </c>
      <c r="B1" s="297"/>
      <c r="C1" s="297"/>
      <c r="D1" s="6"/>
      <c r="E1" s="6"/>
      <c r="F1" s="7"/>
      <c r="G1" s="7"/>
      <c r="H1" s="6"/>
      <c r="I1" s="27"/>
    </row>
    <row r="2" spans="1:9" ht="18.75">
      <c r="A2" s="314" t="s">
        <v>38</v>
      </c>
      <c r="B2" s="299"/>
      <c r="C2" s="299"/>
      <c r="D2" s="8"/>
      <c r="E2" s="8"/>
      <c r="F2" s="9"/>
      <c r="G2" s="9"/>
      <c r="H2" s="8"/>
      <c r="I2" s="28"/>
    </row>
    <row r="3" spans="1:9" ht="18.75">
      <c r="A3" s="300" t="s">
        <v>2</v>
      </c>
      <c r="B3" s="299"/>
      <c r="C3" s="299"/>
      <c r="D3" s="8"/>
      <c r="E3" s="8"/>
      <c r="F3" s="9"/>
      <c r="G3" s="9"/>
      <c r="H3" s="8"/>
      <c r="I3" s="28"/>
    </row>
    <row r="4" spans="1:9" ht="18.75">
      <c r="A4" s="301" t="s">
        <v>3</v>
      </c>
      <c r="B4" s="293"/>
      <c r="C4" s="293"/>
      <c r="D4" s="293"/>
      <c r="E4" s="293"/>
      <c r="F4" s="293"/>
      <c r="G4" s="293"/>
      <c r="H4" s="293"/>
      <c r="I4" s="294"/>
    </row>
    <row r="5" spans="1:9" ht="18.75">
      <c r="A5" s="301" t="s">
        <v>4</v>
      </c>
      <c r="B5" s="293"/>
      <c r="C5" s="293"/>
      <c r="D5" s="293"/>
      <c r="E5" s="293"/>
      <c r="F5" s="293"/>
      <c r="G5" s="293"/>
      <c r="H5" s="293"/>
      <c r="I5" s="294"/>
    </row>
    <row r="6" spans="1:9" ht="18.75">
      <c r="A6" s="292"/>
      <c r="B6" s="293"/>
      <c r="C6" s="293"/>
      <c r="D6" s="293"/>
      <c r="E6" s="293"/>
      <c r="F6" s="293"/>
      <c r="G6" s="293"/>
      <c r="H6" s="293"/>
      <c r="I6" s="294"/>
    </row>
    <row r="7" spans="1:9" ht="15.75" thickBot="1">
      <c r="A7" s="10"/>
      <c r="I7" s="30"/>
    </row>
    <row r="8" spans="1:9" ht="30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19">
        <v>8</v>
      </c>
      <c r="I9" s="32">
        <v>9</v>
      </c>
    </row>
    <row r="10" spans="1:9" ht="30" customHeight="1">
      <c r="A10" s="20" t="s">
        <v>14</v>
      </c>
      <c r="B10" s="308" t="s">
        <v>39</v>
      </c>
      <c r="C10" s="102" t="s">
        <v>16</v>
      </c>
      <c r="D10" s="103" t="s">
        <v>17</v>
      </c>
      <c r="E10" s="100" t="s">
        <v>18</v>
      </c>
      <c r="F10" s="106">
        <v>13864</v>
      </c>
      <c r="G10" s="114"/>
      <c r="H10" s="115"/>
      <c r="I10" s="116">
        <v>0</v>
      </c>
    </row>
    <row r="11" spans="1:9" ht="30" customHeight="1">
      <c r="A11" s="20" t="s">
        <v>19</v>
      </c>
      <c r="B11" s="309"/>
      <c r="C11" s="132" t="s">
        <v>20</v>
      </c>
      <c r="D11" s="103" t="s">
        <v>21</v>
      </c>
      <c r="E11" s="100" t="s">
        <v>18</v>
      </c>
      <c r="F11" s="106">
        <v>12697</v>
      </c>
      <c r="G11" s="98"/>
      <c r="H11" s="117"/>
      <c r="I11" s="118">
        <v>0</v>
      </c>
    </row>
    <row r="12" spans="1:9" ht="30" customHeight="1">
      <c r="A12" s="20" t="s">
        <v>22</v>
      </c>
      <c r="B12" s="309"/>
      <c r="C12" s="102" t="s">
        <v>23</v>
      </c>
      <c r="D12" s="103" t="s">
        <v>24</v>
      </c>
      <c r="E12" s="100" t="s">
        <v>18</v>
      </c>
      <c r="F12" s="106">
        <v>13582</v>
      </c>
      <c r="G12" s="98"/>
      <c r="H12" s="117"/>
      <c r="I12" s="118">
        <v>0</v>
      </c>
    </row>
    <row r="13" spans="1:9" ht="30" customHeight="1">
      <c r="A13" s="20" t="s">
        <v>25</v>
      </c>
      <c r="B13" s="309"/>
      <c r="C13" s="21"/>
      <c r="D13" s="22"/>
      <c r="E13" s="23"/>
      <c r="F13" s="24"/>
      <c r="G13" s="123"/>
      <c r="H13" s="117"/>
      <c r="I13" s="118">
        <f t="shared" ref="I11:I15" si="0">G13*H13</f>
        <v>0</v>
      </c>
    </row>
    <row r="14" spans="1:9" ht="30" customHeight="1">
      <c r="A14" s="20" t="s">
        <v>26</v>
      </c>
      <c r="B14" s="309"/>
      <c r="C14" s="21"/>
      <c r="D14" s="22"/>
      <c r="E14" s="23"/>
      <c r="F14" s="24"/>
      <c r="G14" s="123"/>
      <c r="H14" s="119"/>
      <c r="I14" s="118">
        <f t="shared" si="0"/>
        <v>0</v>
      </c>
    </row>
    <row r="15" spans="1:9" ht="30" customHeight="1">
      <c r="A15" s="20" t="s">
        <v>27</v>
      </c>
      <c r="B15" s="309"/>
      <c r="C15" s="21"/>
      <c r="D15" s="21"/>
      <c r="E15" s="21"/>
      <c r="F15" s="21"/>
      <c r="G15" s="124"/>
      <c r="H15" s="125"/>
      <c r="I15" s="122">
        <f t="shared" si="0"/>
        <v>0</v>
      </c>
    </row>
    <row r="16" spans="1:9">
      <c r="A16" s="25"/>
      <c r="B16" s="315"/>
      <c r="C16" s="316"/>
      <c r="D16" s="316"/>
      <c r="E16" s="316"/>
      <c r="F16" s="316"/>
      <c r="G16" s="316"/>
      <c r="H16" s="317"/>
      <c r="I16" s="33">
        <f>SUM(I10:I15)</f>
        <v>0</v>
      </c>
    </row>
    <row r="17" spans="1:9">
      <c r="I17"/>
    </row>
    <row r="18" spans="1:9" ht="15.75">
      <c r="A18" s="295" t="s">
        <v>29</v>
      </c>
      <c r="B18" s="295"/>
      <c r="C18" s="295"/>
      <c r="I18"/>
    </row>
    <row r="19" spans="1:9" ht="15.75">
      <c r="A19" s="295" t="s">
        <v>30</v>
      </c>
      <c r="B19" s="295"/>
      <c r="C19" s="295"/>
      <c r="I19"/>
    </row>
    <row r="20" spans="1:9" ht="15.75">
      <c r="A20" s="295" t="s">
        <v>31</v>
      </c>
      <c r="B20" s="295"/>
      <c r="C20" s="295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74B42-8CEF-4245-92BA-8054DDCCA1A6}">
  <dimension ref="A1:AA510"/>
  <sheetViews>
    <sheetView topLeftCell="A4" workbookViewId="0">
      <selection activeCell="G15" sqref="G10:G15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6" width="14.5703125" style="4" customWidth="1"/>
    <col min="7" max="7" width="12.140625" style="4" customWidth="1"/>
    <col min="8" max="8" width="12.5703125" customWidth="1"/>
    <col min="9" max="9" width="17.7109375" style="5" customWidth="1"/>
  </cols>
  <sheetData>
    <row r="1" spans="1:27" ht="18.75">
      <c r="A1" s="296" t="s">
        <v>0</v>
      </c>
      <c r="B1" s="297"/>
      <c r="C1" s="297"/>
      <c r="D1" s="6"/>
      <c r="E1" s="6"/>
      <c r="F1" s="7"/>
      <c r="G1" s="7"/>
      <c r="H1" s="6"/>
      <c r="I1" s="27"/>
    </row>
    <row r="2" spans="1:27" ht="18.75">
      <c r="A2" s="318" t="s">
        <v>40</v>
      </c>
      <c r="B2" s="299"/>
      <c r="C2" s="299"/>
      <c r="D2" s="8"/>
      <c r="E2" s="8"/>
      <c r="F2" s="9"/>
      <c r="G2" s="9"/>
      <c r="H2" s="8"/>
      <c r="I2" s="28"/>
    </row>
    <row r="3" spans="1:27" ht="18.75">
      <c r="A3" s="300" t="s">
        <v>2</v>
      </c>
      <c r="B3" s="299"/>
      <c r="C3" s="299"/>
      <c r="D3" s="8"/>
      <c r="E3" s="8"/>
      <c r="F3" s="9"/>
      <c r="G3" s="9"/>
      <c r="H3" s="8"/>
      <c r="I3" s="28"/>
    </row>
    <row r="4" spans="1:27" ht="18.75">
      <c r="A4" s="301" t="s">
        <v>3</v>
      </c>
      <c r="B4" s="293"/>
      <c r="C4" s="293"/>
      <c r="D4" s="293"/>
      <c r="E4" s="293"/>
      <c r="F4" s="293"/>
      <c r="G4" s="293"/>
      <c r="H4" s="293"/>
      <c r="I4" s="294"/>
    </row>
    <row r="5" spans="1:27" ht="18.75">
      <c r="A5" s="301" t="s">
        <v>4</v>
      </c>
      <c r="B5" s="293"/>
      <c r="C5" s="293"/>
      <c r="D5" s="293"/>
      <c r="E5" s="293"/>
      <c r="F5" s="293"/>
      <c r="G5" s="293"/>
      <c r="H5" s="293"/>
      <c r="I5" s="294"/>
    </row>
    <row r="6" spans="1:27" ht="18.75">
      <c r="A6" s="292"/>
      <c r="B6" s="293"/>
      <c r="C6" s="293"/>
      <c r="D6" s="293"/>
      <c r="E6" s="293"/>
      <c r="F6" s="293"/>
      <c r="G6" s="293"/>
      <c r="H6" s="293"/>
      <c r="I6" s="294"/>
    </row>
    <row r="7" spans="1:27" ht="15.75" thickBot="1">
      <c r="A7" s="10"/>
      <c r="I7" s="30"/>
    </row>
    <row r="8" spans="1:27" ht="30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27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19">
        <v>8</v>
      </c>
      <c r="I9" s="32">
        <v>9</v>
      </c>
    </row>
    <row r="10" spans="1:27" ht="30" customHeight="1">
      <c r="A10" s="20" t="s">
        <v>14</v>
      </c>
      <c r="B10" s="308" t="s">
        <v>41</v>
      </c>
      <c r="C10" s="21" t="s">
        <v>42</v>
      </c>
      <c r="D10" s="22" t="s">
        <v>43</v>
      </c>
      <c r="E10" s="23" t="s">
        <v>44</v>
      </c>
      <c r="F10" s="24">
        <v>6039</v>
      </c>
      <c r="G10" s="133"/>
      <c r="H10" s="159">
        <v>12.51</v>
      </c>
      <c r="I10" s="339">
        <f>G10*H10</f>
        <v>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30" customHeight="1">
      <c r="A11" s="20" t="s">
        <v>19</v>
      </c>
      <c r="B11" s="309"/>
      <c r="C11" s="21" t="s">
        <v>45</v>
      </c>
      <c r="D11" s="22" t="s">
        <v>43</v>
      </c>
      <c r="E11" s="23" t="s">
        <v>44</v>
      </c>
      <c r="F11" s="24">
        <v>6040</v>
      </c>
      <c r="G11" s="134"/>
      <c r="H11" s="160">
        <v>12.48</v>
      </c>
      <c r="I11" s="340">
        <f t="shared" ref="I11:I13" si="0">G11*H11</f>
        <v>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30" customHeight="1">
      <c r="A12" s="20" t="s">
        <v>22</v>
      </c>
      <c r="B12" s="309"/>
      <c r="C12" s="21" t="s">
        <v>46</v>
      </c>
      <c r="D12" s="22" t="s">
        <v>47</v>
      </c>
      <c r="E12" s="23" t="s">
        <v>48</v>
      </c>
      <c r="F12" s="24">
        <v>6106</v>
      </c>
      <c r="G12" s="134"/>
      <c r="H12" s="160">
        <v>10</v>
      </c>
      <c r="I12" s="340">
        <f t="shared" si="0"/>
        <v>0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30" customHeight="1">
      <c r="A13" s="20" t="s">
        <v>25</v>
      </c>
      <c r="B13" s="309"/>
      <c r="C13" s="21" t="s">
        <v>49</v>
      </c>
      <c r="D13" s="22" t="s">
        <v>47</v>
      </c>
      <c r="E13" s="23" t="s">
        <v>44</v>
      </c>
      <c r="F13" s="24">
        <v>6107</v>
      </c>
      <c r="G13" s="134"/>
      <c r="H13" s="160">
        <v>9.99</v>
      </c>
      <c r="I13" s="340">
        <f t="shared" si="0"/>
        <v>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30" customHeight="1">
      <c r="A14" s="20" t="s">
        <v>26</v>
      </c>
      <c r="B14" s="309"/>
      <c r="C14" s="21" t="s">
        <v>50</v>
      </c>
      <c r="D14" s="22" t="s">
        <v>51</v>
      </c>
      <c r="E14" s="23" t="s">
        <v>44</v>
      </c>
      <c r="F14" s="24">
        <v>6147</v>
      </c>
      <c r="G14" s="134"/>
      <c r="H14" s="135">
        <v>5</v>
      </c>
      <c r="I14" s="340">
        <f t="shared" ref="I11:I15" si="1">G14*H14</f>
        <v>0</v>
      </c>
    </row>
    <row r="15" spans="1:27" ht="30" customHeight="1">
      <c r="A15" s="20" t="s">
        <v>27</v>
      </c>
      <c r="B15" s="309"/>
      <c r="C15" s="21" t="s">
        <v>52</v>
      </c>
      <c r="D15" s="21" t="s">
        <v>51</v>
      </c>
      <c r="E15" s="21" t="s">
        <v>44</v>
      </c>
      <c r="F15" s="97">
        <v>6148</v>
      </c>
      <c r="G15" s="136"/>
      <c r="H15" s="137">
        <v>5</v>
      </c>
      <c r="I15" s="341">
        <f t="shared" si="1"/>
        <v>0</v>
      </c>
    </row>
    <row r="16" spans="1:27">
      <c r="A16" s="25"/>
      <c r="B16" s="315"/>
      <c r="C16" s="316"/>
      <c r="D16" s="316"/>
      <c r="E16" s="316"/>
      <c r="F16" s="316"/>
      <c r="G16" s="316"/>
      <c r="H16" s="317"/>
      <c r="I16" s="33">
        <f>SUM(I10:I15)</f>
        <v>0</v>
      </c>
    </row>
    <row r="17" spans="1:9">
      <c r="I17"/>
    </row>
    <row r="18" spans="1:9" ht="15.75">
      <c r="A18" s="295" t="s">
        <v>29</v>
      </c>
      <c r="B18" s="295"/>
      <c r="C18" s="295"/>
      <c r="I18"/>
    </row>
    <row r="19" spans="1:9" ht="15.75">
      <c r="A19" s="295" t="s">
        <v>30</v>
      </c>
      <c r="B19" s="295"/>
      <c r="C19" s="295"/>
      <c r="I19"/>
    </row>
    <row r="20" spans="1:9" ht="15.75">
      <c r="A20" s="295" t="s">
        <v>31</v>
      </c>
      <c r="B20" s="295"/>
      <c r="C20" s="295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B16:H16"/>
    <mergeCell ref="A18:C18"/>
    <mergeCell ref="A19:C19"/>
    <mergeCell ref="A20:C20"/>
    <mergeCell ref="B10:B15"/>
    <mergeCell ref="A1:C1"/>
    <mergeCell ref="A2:C2"/>
    <mergeCell ref="A3:C3"/>
    <mergeCell ref="A4:I4"/>
    <mergeCell ref="A5:I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0E74A-27C4-4B89-93EA-B11CCFB0259F}">
  <dimension ref="A1:I510"/>
  <sheetViews>
    <sheetView topLeftCell="A3" workbookViewId="0">
      <selection activeCell="G14" sqref="G10:G14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6" width="14.5703125" style="4" customWidth="1"/>
    <col min="7" max="7" width="12.140625" style="4" customWidth="1"/>
    <col min="8" max="8" width="12.5703125" customWidth="1"/>
    <col min="9" max="9" width="17.7109375" style="5" customWidth="1"/>
  </cols>
  <sheetData>
    <row r="1" spans="1:9" ht="18.75">
      <c r="A1" s="296" t="s">
        <v>0</v>
      </c>
      <c r="B1" s="297"/>
      <c r="C1" s="297"/>
      <c r="D1" s="6"/>
      <c r="E1" s="6"/>
      <c r="F1" s="7"/>
      <c r="G1" s="7"/>
      <c r="H1" s="6"/>
      <c r="I1" s="27"/>
    </row>
    <row r="2" spans="1:9" ht="18.75">
      <c r="A2" s="319" t="s">
        <v>53</v>
      </c>
      <c r="B2" s="299"/>
      <c r="C2" s="299"/>
      <c r="D2" s="8"/>
      <c r="E2" s="8"/>
      <c r="F2" s="9"/>
      <c r="G2" s="9"/>
      <c r="H2" s="8"/>
      <c r="I2" s="28"/>
    </row>
    <row r="3" spans="1:9" ht="18.75">
      <c r="A3" s="300" t="s">
        <v>2</v>
      </c>
      <c r="B3" s="299"/>
      <c r="C3" s="299"/>
      <c r="D3" s="8"/>
      <c r="E3" s="8"/>
      <c r="F3" s="9"/>
      <c r="G3" s="9"/>
      <c r="H3" s="8"/>
      <c r="I3" s="28"/>
    </row>
    <row r="4" spans="1:9" ht="18.75">
      <c r="A4" s="301" t="s">
        <v>3</v>
      </c>
      <c r="B4" s="293"/>
      <c r="C4" s="293"/>
      <c r="D4" s="293"/>
      <c r="E4" s="293"/>
      <c r="F4" s="293"/>
      <c r="G4" s="293"/>
      <c r="H4" s="293"/>
      <c r="I4" s="294"/>
    </row>
    <row r="5" spans="1:9" ht="18.75">
      <c r="A5" s="301" t="s">
        <v>4</v>
      </c>
      <c r="B5" s="293"/>
      <c r="C5" s="293"/>
      <c r="D5" s="293"/>
      <c r="E5" s="293"/>
      <c r="F5" s="293"/>
      <c r="G5" s="293"/>
      <c r="H5" s="293"/>
      <c r="I5" s="294"/>
    </row>
    <row r="6" spans="1:9" ht="18.75">
      <c r="A6" s="292"/>
      <c r="B6" s="293"/>
      <c r="C6" s="293"/>
      <c r="D6" s="293"/>
      <c r="E6" s="293"/>
      <c r="F6" s="293"/>
      <c r="G6" s="293"/>
      <c r="H6" s="293"/>
      <c r="I6" s="294"/>
    </row>
    <row r="7" spans="1:9" ht="15.75" thickBot="1">
      <c r="A7" s="10"/>
      <c r="I7" s="30"/>
    </row>
    <row r="8" spans="1:9" ht="30.7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64">
        <v>7</v>
      </c>
      <c r="H9" s="64">
        <v>8</v>
      </c>
      <c r="I9" s="32">
        <v>9</v>
      </c>
    </row>
    <row r="10" spans="1:9" ht="30" customHeight="1">
      <c r="A10" s="20" t="s">
        <v>14</v>
      </c>
      <c r="B10" s="308" t="s">
        <v>54</v>
      </c>
      <c r="C10" s="21" t="s">
        <v>55</v>
      </c>
      <c r="D10" s="22" t="s">
        <v>56</v>
      </c>
      <c r="E10" s="23" t="s">
        <v>57</v>
      </c>
      <c r="F10" s="139">
        <v>6030</v>
      </c>
      <c r="G10" s="154"/>
      <c r="H10" s="155">
        <v>12.5</v>
      </c>
      <c r="I10" s="116">
        <f>PRODUCT(G10*H10)</f>
        <v>0</v>
      </c>
    </row>
    <row r="11" spans="1:9" ht="30" customHeight="1">
      <c r="A11" s="20" t="s">
        <v>19</v>
      </c>
      <c r="B11" s="309"/>
      <c r="C11" s="21" t="s">
        <v>58</v>
      </c>
      <c r="D11" s="22" t="s">
        <v>56</v>
      </c>
      <c r="E11" s="23" t="s">
        <v>57</v>
      </c>
      <c r="F11" s="139">
        <v>6031</v>
      </c>
      <c r="G11" s="156"/>
      <c r="H11" s="157">
        <v>12.49</v>
      </c>
      <c r="I11" s="118">
        <f>PRODUCT(G11*H11)</f>
        <v>0</v>
      </c>
    </row>
    <row r="12" spans="1:9" ht="30" customHeight="1">
      <c r="A12" s="20" t="s">
        <v>22</v>
      </c>
      <c r="B12" s="309"/>
      <c r="C12" s="21" t="s">
        <v>59</v>
      </c>
      <c r="D12" s="22" t="s">
        <v>60</v>
      </c>
      <c r="E12" s="23" t="s">
        <v>57</v>
      </c>
      <c r="F12" s="139">
        <v>6102</v>
      </c>
      <c r="G12" s="156"/>
      <c r="H12" s="158">
        <v>10</v>
      </c>
      <c r="I12" s="118">
        <f>PRODUCT(G12*H12)</f>
        <v>0</v>
      </c>
    </row>
    <row r="13" spans="1:9" ht="30" customHeight="1">
      <c r="A13" s="20" t="s">
        <v>25</v>
      </c>
      <c r="B13" s="309"/>
      <c r="C13" s="21" t="s">
        <v>61</v>
      </c>
      <c r="D13" s="22" t="s">
        <v>60</v>
      </c>
      <c r="E13" s="23" t="s">
        <v>57</v>
      </c>
      <c r="F13" s="139">
        <v>6103</v>
      </c>
      <c r="G13" s="156"/>
      <c r="H13" s="158">
        <v>9.99</v>
      </c>
      <c r="I13" s="118">
        <f>PRODUCT(G13*H13)</f>
        <v>0</v>
      </c>
    </row>
    <row r="14" spans="1:9" ht="30" customHeight="1">
      <c r="A14" s="20" t="s">
        <v>26</v>
      </c>
      <c r="B14" s="309"/>
      <c r="C14" s="21" t="s">
        <v>62</v>
      </c>
      <c r="D14" s="22" t="s">
        <v>63</v>
      </c>
      <c r="E14" s="23" t="s">
        <v>57</v>
      </c>
      <c r="F14" s="139">
        <v>6144</v>
      </c>
      <c r="G14" s="156"/>
      <c r="H14" s="158">
        <v>10</v>
      </c>
      <c r="I14" s="118">
        <f>PRODUCT(G14*H14)</f>
        <v>0</v>
      </c>
    </row>
    <row r="15" spans="1:9" ht="30" customHeight="1">
      <c r="A15" s="20" t="s">
        <v>27</v>
      </c>
      <c r="B15" s="309"/>
      <c r="C15" s="21"/>
      <c r="D15" s="21"/>
      <c r="E15" s="21"/>
      <c r="F15" s="21"/>
      <c r="G15" s="124"/>
      <c r="H15" s="138"/>
      <c r="I15" s="122"/>
    </row>
    <row r="16" spans="1:9">
      <c r="A16" s="25"/>
      <c r="B16" s="315"/>
      <c r="C16" s="316"/>
      <c r="D16" s="316"/>
      <c r="E16" s="316"/>
      <c r="F16" s="316"/>
      <c r="G16" s="316"/>
      <c r="H16" s="317"/>
      <c r="I16" s="33">
        <f>SUM(I10:I15)</f>
        <v>0</v>
      </c>
    </row>
    <row r="17" spans="1:9">
      <c r="I17"/>
    </row>
    <row r="18" spans="1:9" ht="15.75">
      <c r="A18" s="295" t="s">
        <v>29</v>
      </c>
      <c r="B18" s="295"/>
      <c r="C18" s="295"/>
      <c r="I18"/>
    </row>
    <row r="19" spans="1:9" ht="15.75">
      <c r="A19" s="295" t="s">
        <v>30</v>
      </c>
      <c r="B19" s="295"/>
      <c r="C19" s="295"/>
      <c r="I19"/>
    </row>
    <row r="20" spans="1:9" ht="15.75">
      <c r="A20" s="295" t="s">
        <v>31</v>
      </c>
      <c r="B20" s="295"/>
      <c r="C20" s="295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D0721-8C7A-47BE-A444-B6A6580D4807}">
  <dimension ref="A1:I510"/>
  <sheetViews>
    <sheetView workbookViewId="0">
      <selection activeCell="G12" sqref="G10:G12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6" width="14.5703125" style="4" customWidth="1"/>
    <col min="7" max="7" width="12.140625" style="4" customWidth="1"/>
    <col min="8" max="8" width="12.5703125" customWidth="1"/>
    <col min="9" max="9" width="17.7109375" style="5" customWidth="1"/>
  </cols>
  <sheetData>
    <row r="1" spans="1:9" ht="18.75">
      <c r="A1" s="296" t="s">
        <v>0</v>
      </c>
      <c r="B1" s="297"/>
      <c r="C1" s="297"/>
      <c r="D1" s="6"/>
      <c r="E1" s="6"/>
      <c r="F1" s="7"/>
      <c r="G1" s="7"/>
      <c r="H1" s="6"/>
      <c r="I1" s="27"/>
    </row>
    <row r="2" spans="1:9" ht="18.75">
      <c r="A2" s="319" t="s">
        <v>64</v>
      </c>
      <c r="B2" s="299"/>
      <c r="C2" s="299"/>
      <c r="D2" s="8"/>
      <c r="E2" s="8"/>
      <c r="F2" s="9"/>
      <c r="G2" s="9"/>
      <c r="H2" s="8"/>
      <c r="I2" s="28"/>
    </row>
    <row r="3" spans="1:9" ht="18.75">
      <c r="A3" s="300" t="s">
        <v>2</v>
      </c>
      <c r="B3" s="299"/>
      <c r="C3" s="299"/>
      <c r="D3" s="8"/>
      <c r="E3" s="8"/>
      <c r="F3" s="9"/>
      <c r="G3" s="9"/>
      <c r="H3" s="8"/>
      <c r="I3" s="28"/>
    </row>
    <row r="4" spans="1:9" ht="18.75">
      <c r="A4" s="301" t="s">
        <v>3</v>
      </c>
      <c r="B4" s="293"/>
      <c r="C4" s="293"/>
      <c r="D4" s="293"/>
      <c r="E4" s="293"/>
      <c r="F4" s="293"/>
      <c r="G4" s="293"/>
      <c r="H4" s="293"/>
      <c r="I4" s="294"/>
    </row>
    <row r="5" spans="1:9" ht="18.75">
      <c r="A5" s="301" t="s">
        <v>4</v>
      </c>
      <c r="B5" s="293"/>
      <c r="C5" s="293"/>
      <c r="D5" s="293"/>
      <c r="E5" s="293"/>
      <c r="F5" s="293"/>
      <c r="G5" s="293"/>
      <c r="H5" s="293"/>
      <c r="I5" s="294"/>
    </row>
    <row r="6" spans="1:9" ht="18.75">
      <c r="A6" s="292"/>
      <c r="B6" s="293"/>
      <c r="C6" s="293"/>
      <c r="D6" s="293"/>
      <c r="E6" s="293"/>
      <c r="F6" s="293"/>
      <c r="G6" s="293"/>
      <c r="H6" s="293"/>
      <c r="I6" s="294"/>
    </row>
    <row r="7" spans="1:9" ht="15.75" thickBot="1">
      <c r="A7" s="10"/>
      <c r="I7" s="30"/>
    </row>
    <row r="8" spans="1:9" ht="30.75">
      <c r="A8" s="11" t="s">
        <v>5</v>
      </c>
      <c r="B8" s="12" t="s">
        <v>6</v>
      </c>
      <c r="C8" s="13" t="s">
        <v>7</v>
      </c>
      <c r="D8" s="12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17"/>
      <c r="C9" s="18">
        <v>3</v>
      </c>
      <c r="D9" s="18">
        <v>4</v>
      </c>
      <c r="E9" s="18">
        <v>5</v>
      </c>
      <c r="F9" s="19">
        <v>6</v>
      </c>
      <c r="G9" s="19">
        <v>7</v>
      </c>
      <c r="H9" s="64">
        <v>8</v>
      </c>
      <c r="I9" s="32">
        <v>9</v>
      </c>
    </row>
    <row r="10" spans="1:9" ht="30" customHeight="1">
      <c r="A10" s="20" t="s">
        <v>14</v>
      </c>
      <c r="B10" s="308" t="s">
        <v>65</v>
      </c>
      <c r="C10" s="92" t="s">
        <v>16</v>
      </c>
      <c r="D10" s="92" t="s">
        <v>17</v>
      </c>
      <c r="E10" s="61" t="s">
        <v>18</v>
      </c>
      <c r="F10" s="93">
        <v>13864</v>
      </c>
      <c r="G10" s="150"/>
      <c r="H10" s="140"/>
      <c r="I10" s="152">
        <f>PRODUCT(G10*H10)</f>
        <v>0</v>
      </c>
    </row>
    <row r="11" spans="1:9" ht="30" customHeight="1">
      <c r="A11" s="20" t="s">
        <v>19</v>
      </c>
      <c r="B11" s="309"/>
      <c r="C11" s="92" t="s">
        <v>20</v>
      </c>
      <c r="D11" s="92" t="s">
        <v>21</v>
      </c>
      <c r="E11" s="61" t="s">
        <v>18</v>
      </c>
      <c r="F11" s="93">
        <v>12697</v>
      </c>
      <c r="G11" s="151"/>
      <c r="H11" s="142"/>
      <c r="I11" s="153">
        <f>PRODUCT(G11*H11)</f>
        <v>0</v>
      </c>
    </row>
    <row r="12" spans="1:9" ht="30" customHeight="1">
      <c r="A12" s="20" t="s">
        <v>22</v>
      </c>
      <c r="B12" s="309"/>
      <c r="C12" s="92" t="s">
        <v>23</v>
      </c>
      <c r="D12" s="92" t="s">
        <v>24</v>
      </c>
      <c r="E12" s="61" t="s">
        <v>18</v>
      </c>
      <c r="F12" s="93">
        <v>13582</v>
      </c>
      <c r="G12" s="151"/>
      <c r="H12" s="142"/>
      <c r="I12" s="153">
        <f>PRODUCT(G12*H12)</f>
        <v>0</v>
      </c>
    </row>
    <row r="13" spans="1:9" ht="30" customHeight="1">
      <c r="A13" s="20" t="s">
        <v>25</v>
      </c>
      <c r="B13" s="309"/>
      <c r="C13" s="21"/>
      <c r="D13" s="22"/>
      <c r="E13" s="23"/>
      <c r="F13" s="24"/>
      <c r="G13" s="141"/>
      <c r="H13" s="144"/>
      <c r="I13" s="143"/>
    </row>
    <row r="14" spans="1:9" ht="30" customHeight="1">
      <c r="A14" s="20" t="s">
        <v>26</v>
      </c>
      <c r="B14" s="309"/>
      <c r="C14" s="21"/>
      <c r="D14" s="22"/>
      <c r="E14" s="23"/>
      <c r="F14" s="24"/>
      <c r="G14" s="145"/>
      <c r="H14" s="146"/>
      <c r="I14" s="143"/>
    </row>
    <row r="15" spans="1:9" ht="30" customHeight="1">
      <c r="A15" s="20" t="s">
        <v>27</v>
      </c>
      <c r="B15" s="309"/>
      <c r="C15" s="21"/>
      <c r="D15" s="21"/>
      <c r="E15" s="21"/>
      <c r="F15" s="21"/>
      <c r="G15" s="147"/>
      <c r="H15" s="148"/>
      <c r="I15" s="149"/>
    </row>
    <row r="16" spans="1:9">
      <c r="A16" s="25"/>
      <c r="B16" s="315"/>
      <c r="C16" s="316"/>
      <c r="D16" s="316"/>
      <c r="E16" s="316"/>
      <c r="F16" s="316"/>
      <c r="G16" s="316"/>
      <c r="H16" s="317"/>
      <c r="I16" s="33">
        <f>SUM(I10:I15)</f>
        <v>0</v>
      </c>
    </row>
    <row r="17" spans="1:9">
      <c r="I17"/>
    </row>
    <row r="18" spans="1:9" ht="15.75">
      <c r="A18" s="295" t="s">
        <v>35</v>
      </c>
      <c r="B18" s="295"/>
      <c r="C18" s="295"/>
      <c r="I18"/>
    </row>
    <row r="19" spans="1:9" ht="15.75">
      <c r="A19" s="295" t="s">
        <v>66</v>
      </c>
      <c r="B19" s="295"/>
      <c r="C19" s="295"/>
      <c r="I19"/>
    </row>
    <row r="20" spans="1:9" ht="15.75">
      <c r="A20" s="295" t="s">
        <v>37</v>
      </c>
      <c r="B20" s="295"/>
      <c r="C20" s="295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49C8B-AF85-4934-ACE8-1DD888D37E40}">
  <dimension ref="A1:I510"/>
  <sheetViews>
    <sheetView topLeftCell="A8" workbookViewId="0">
      <selection activeCell="G15" sqref="G10:G15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326" t="s">
        <v>0</v>
      </c>
      <c r="B1" s="327"/>
      <c r="C1" s="327"/>
      <c r="D1" s="37"/>
      <c r="E1" s="37"/>
      <c r="F1" s="35"/>
      <c r="G1" s="35"/>
      <c r="H1" s="37"/>
      <c r="I1" s="36"/>
    </row>
    <row r="2" spans="1:9" ht="18.75">
      <c r="A2" s="318" t="s">
        <v>67</v>
      </c>
      <c r="B2" s="328"/>
      <c r="C2" s="328"/>
      <c r="D2" s="38"/>
      <c r="E2" s="38"/>
      <c r="F2" s="39"/>
      <c r="G2" s="39"/>
      <c r="H2" s="38"/>
      <c r="I2" s="40"/>
    </row>
    <row r="3" spans="1:9" ht="18.75">
      <c r="A3" s="329" t="s">
        <v>2</v>
      </c>
      <c r="B3" s="328"/>
      <c r="C3" s="328"/>
      <c r="D3" s="38"/>
      <c r="E3" s="38"/>
      <c r="F3" s="39"/>
      <c r="G3" s="39"/>
      <c r="H3" s="38"/>
      <c r="I3" s="40"/>
    </row>
    <row r="4" spans="1:9" ht="18.75">
      <c r="A4" s="330" t="s">
        <v>3</v>
      </c>
      <c r="B4" s="324"/>
      <c r="C4" s="324"/>
      <c r="D4" s="324"/>
      <c r="E4" s="324"/>
      <c r="F4" s="324"/>
      <c r="G4" s="324"/>
      <c r="H4" s="324"/>
      <c r="I4" s="325"/>
    </row>
    <row r="5" spans="1:9" ht="18.75">
      <c r="A5" s="330" t="s">
        <v>68</v>
      </c>
      <c r="B5" s="324"/>
      <c r="C5" s="324"/>
      <c r="D5" s="324"/>
      <c r="E5" s="324"/>
      <c r="F5" s="324"/>
      <c r="G5" s="324"/>
      <c r="H5" s="324"/>
      <c r="I5" s="325"/>
    </row>
    <row r="6" spans="1:9" ht="18.75">
      <c r="A6" s="323"/>
      <c r="B6" s="324"/>
      <c r="C6" s="324"/>
      <c r="D6" s="324"/>
      <c r="E6" s="324"/>
      <c r="F6" s="324"/>
      <c r="G6" s="324"/>
      <c r="H6" s="324"/>
      <c r="I6" s="325"/>
    </row>
    <row r="7" spans="1:9" ht="15.75" thickBot="1">
      <c r="A7" s="10"/>
      <c r="I7" s="30"/>
    </row>
    <row r="8" spans="1:9" ht="45">
      <c r="A8" s="41" t="s">
        <v>5</v>
      </c>
      <c r="B8" s="42" t="s">
        <v>6</v>
      </c>
      <c r="C8" s="43" t="s">
        <v>7</v>
      </c>
      <c r="D8" s="42" t="s">
        <v>8</v>
      </c>
      <c r="E8" s="42" t="s">
        <v>9</v>
      </c>
      <c r="F8" s="44" t="s">
        <v>10</v>
      </c>
      <c r="G8" s="44" t="s">
        <v>11</v>
      </c>
      <c r="H8" s="45" t="s">
        <v>69</v>
      </c>
      <c r="I8" s="46" t="s">
        <v>13</v>
      </c>
    </row>
    <row r="9" spans="1:9">
      <c r="A9" s="16">
        <v>1</v>
      </c>
      <c r="B9" s="47"/>
      <c r="C9" s="48">
        <v>3</v>
      </c>
      <c r="D9" s="48">
        <v>4</v>
      </c>
      <c r="E9" s="48">
        <v>5</v>
      </c>
      <c r="F9" s="49">
        <v>6</v>
      </c>
      <c r="G9" s="49">
        <v>7</v>
      </c>
      <c r="H9" s="49">
        <v>8</v>
      </c>
      <c r="I9" s="50">
        <v>9</v>
      </c>
    </row>
    <row r="10" spans="1:9" ht="30" customHeight="1">
      <c r="A10" s="20" t="s">
        <v>14</v>
      </c>
      <c r="B10" s="320" t="s">
        <v>70</v>
      </c>
      <c r="C10" s="84" t="s">
        <v>71</v>
      </c>
      <c r="D10" s="85" t="s">
        <v>72</v>
      </c>
      <c r="E10" s="87" t="s">
        <v>73</v>
      </c>
      <c r="F10" s="89">
        <v>7168</v>
      </c>
      <c r="G10" s="161"/>
      <c r="H10" s="162">
        <v>12.85</v>
      </c>
      <c r="I10" s="116">
        <f>G10*H10</f>
        <v>0</v>
      </c>
    </row>
    <row r="11" spans="1:9" ht="30" customHeight="1">
      <c r="A11" s="20" t="s">
        <v>19</v>
      </c>
      <c r="B11" s="321"/>
      <c r="C11" s="84" t="s">
        <v>74</v>
      </c>
      <c r="D11" s="85" t="s">
        <v>72</v>
      </c>
      <c r="E11" s="87" t="s">
        <v>73</v>
      </c>
      <c r="F11" s="89">
        <v>7169</v>
      </c>
      <c r="G11" s="163"/>
      <c r="H11" s="164">
        <v>12.89</v>
      </c>
      <c r="I11" s="118">
        <f t="shared" ref="I11:I15" si="0">G11*H11</f>
        <v>0</v>
      </c>
    </row>
    <row r="12" spans="1:9" ht="30" customHeight="1">
      <c r="A12" s="20" t="s">
        <v>22</v>
      </c>
      <c r="B12" s="321"/>
      <c r="C12" s="84" t="s">
        <v>75</v>
      </c>
      <c r="D12" s="85" t="s">
        <v>76</v>
      </c>
      <c r="E12" s="87" t="s">
        <v>73</v>
      </c>
      <c r="F12" s="89">
        <v>7164</v>
      </c>
      <c r="G12" s="163"/>
      <c r="H12" s="164">
        <v>10.18</v>
      </c>
      <c r="I12" s="118">
        <f t="shared" si="0"/>
        <v>0</v>
      </c>
    </row>
    <row r="13" spans="1:9" ht="30" customHeight="1">
      <c r="A13" s="20" t="s">
        <v>25</v>
      </c>
      <c r="B13" s="321"/>
      <c r="C13" s="84" t="s">
        <v>77</v>
      </c>
      <c r="D13" s="85" t="s">
        <v>76</v>
      </c>
      <c r="E13" s="87" t="s">
        <v>73</v>
      </c>
      <c r="F13" s="89">
        <v>7165</v>
      </c>
      <c r="G13" s="163"/>
      <c r="H13" s="164">
        <v>10.41</v>
      </c>
      <c r="I13" s="118">
        <f t="shared" si="0"/>
        <v>0</v>
      </c>
    </row>
    <row r="14" spans="1:9" ht="30" customHeight="1">
      <c r="A14" s="20" t="s">
        <v>26</v>
      </c>
      <c r="B14" s="321"/>
      <c r="C14" s="84" t="s">
        <v>78</v>
      </c>
      <c r="D14" s="85" t="s">
        <v>79</v>
      </c>
      <c r="E14" s="87" t="s">
        <v>73</v>
      </c>
      <c r="F14" s="89">
        <v>7160</v>
      </c>
      <c r="G14" s="163"/>
      <c r="H14" s="164">
        <v>5</v>
      </c>
      <c r="I14" s="118">
        <f t="shared" si="0"/>
        <v>0</v>
      </c>
    </row>
    <row r="15" spans="1:9" ht="30" customHeight="1">
      <c r="A15" s="20" t="s">
        <v>27</v>
      </c>
      <c r="B15" s="321"/>
      <c r="C15" s="84" t="s">
        <v>80</v>
      </c>
      <c r="D15" s="86" t="s">
        <v>79</v>
      </c>
      <c r="E15" s="88" t="s">
        <v>73</v>
      </c>
      <c r="F15" s="88">
        <v>7161</v>
      </c>
      <c r="G15" s="165"/>
      <c r="H15" s="166">
        <v>5.29</v>
      </c>
      <c r="I15" s="122">
        <f t="shared" si="0"/>
        <v>0</v>
      </c>
    </row>
    <row r="16" spans="1:9">
      <c r="A16" s="25"/>
      <c r="B16" s="315"/>
      <c r="C16" s="316"/>
      <c r="D16" s="316"/>
      <c r="E16" s="316"/>
      <c r="F16" s="316"/>
      <c r="G16" s="316"/>
      <c r="H16" s="317"/>
      <c r="I16" s="33">
        <f>SUM(I10:I15)</f>
        <v>0</v>
      </c>
    </row>
    <row r="17" spans="1:9">
      <c r="I17"/>
    </row>
    <row r="18" spans="1:9" ht="15.75">
      <c r="A18" s="322" t="s">
        <v>35</v>
      </c>
      <c r="B18" s="322"/>
      <c r="C18" s="322"/>
      <c r="I18"/>
    </row>
    <row r="19" spans="1:9" ht="15.75">
      <c r="A19" s="322" t="s">
        <v>66</v>
      </c>
      <c r="B19" s="322"/>
      <c r="C19" s="322"/>
      <c r="I19"/>
    </row>
    <row r="20" spans="1:9" ht="15.75">
      <c r="A20" s="322" t="s">
        <v>31</v>
      </c>
      <c r="B20" s="322"/>
      <c r="C20" s="322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5CF9D-75FF-4811-BAF2-16580E4FEC6B}">
  <dimension ref="A1:I510"/>
  <sheetViews>
    <sheetView topLeftCell="A5" workbookViewId="0">
      <selection activeCell="G12" sqref="G12:G13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326" t="s">
        <v>0</v>
      </c>
      <c r="B1" s="327"/>
      <c r="C1" s="327"/>
      <c r="D1" s="37"/>
      <c r="E1" s="37"/>
      <c r="F1" s="35"/>
      <c r="G1" s="35"/>
      <c r="H1" s="37"/>
      <c r="I1" s="36"/>
    </row>
    <row r="2" spans="1:9" ht="18.75">
      <c r="A2" s="318" t="s">
        <v>81</v>
      </c>
      <c r="B2" s="328"/>
      <c r="C2" s="328"/>
      <c r="D2" s="38"/>
      <c r="E2" s="38"/>
      <c r="F2" s="39"/>
      <c r="G2" s="39"/>
      <c r="H2" s="38"/>
      <c r="I2" s="40"/>
    </row>
    <row r="3" spans="1:9" ht="18.75">
      <c r="A3" s="329" t="s">
        <v>2</v>
      </c>
      <c r="B3" s="328"/>
      <c r="C3" s="328"/>
      <c r="D3" s="38"/>
      <c r="E3" s="38"/>
      <c r="F3" s="39"/>
      <c r="G3" s="39"/>
      <c r="H3" s="38"/>
      <c r="I3" s="40"/>
    </row>
    <row r="4" spans="1:9" ht="18.75">
      <c r="A4" s="330" t="s">
        <v>3</v>
      </c>
      <c r="B4" s="324"/>
      <c r="C4" s="324"/>
      <c r="D4" s="324"/>
      <c r="E4" s="324"/>
      <c r="F4" s="324"/>
      <c r="G4" s="324"/>
      <c r="H4" s="324"/>
      <c r="I4" s="325"/>
    </row>
    <row r="5" spans="1:9" ht="18.75">
      <c r="A5" s="330" t="s">
        <v>68</v>
      </c>
      <c r="B5" s="324"/>
      <c r="C5" s="324"/>
      <c r="D5" s="324"/>
      <c r="E5" s="324"/>
      <c r="F5" s="324"/>
      <c r="G5" s="324"/>
      <c r="H5" s="324"/>
      <c r="I5" s="325"/>
    </row>
    <row r="6" spans="1:9" ht="18.75">
      <c r="A6" s="323"/>
      <c r="B6" s="324"/>
      <c r="C6" s="324"/>
      <c r="D6" s="324"/>
      <c r="E6" s="324"/>
      <c r="F6" s="324"/>
      <c r="G6" s="324"/>
      <c r="H6" s="324"/>
      <c r="I6" s="325"/>
    </row>
    <row r="7" spans="1:9" ht="15.75" thickBot="1">
      <c r="A7" s="10"/>
      <c r="I7" s="30"/>
    </row>
    <row r="8" spans="1:9" ht="45">
      <c r="A8" s="41" t="s">
        <v>5</v>
      </c>
      <c r="B8" s="42" t="s">
        <v>6</v>
      </c>
      <c r="C8" s="43" t="s">
        <v>7</v>
      </c>
      <c r="D8" s="42" t="s">
        <v>8</v>
      </c>
      <c r="E8" s="42" t="s">
        <v>9</v>
      </c>
      <c r="F8" s="44" t="s">
        <v>10</v>
      </c>
      <c r="G8" s="44" t="s">
        <v>11</v>
      </c>
      <c r="H8" s="45" t="s">
        <v>69</v>
      </c>
      <c r="I8" s="46" t="s">
        <v>13</v>
      </c>
    </row>
    <row r="9" spans="1:9">
      <c r="A9" s="16">
        <v>1</v>
      </c>
      <c r="B9" s="47"/>
      <c r="C9" s="48">
        <v>3</v>
      </c>
      <c r="D9" s="48">
        <v>4</v>
      </c>
      <c r="E9" s="48">
        <v>5</v>
      </c>
      <c r="F9" s="49">
        <v>6</v>
      </c>
      <c r="G9" s="49">
        <v>7</v>
      </c>
      <c r="H9" s="49">
        <v>8</v>
      </c>
      <c r="I9" s="50">
        <v>9</v>
      </c>
    </row>
    <row r="10" spans="1:9" ht="30" customHeight="1">
      <c r="A10" s="20" t="s">
        <v>14</v>
      </c>
      <c r="B10" s="320" t="s">
        <v>82</v>
      </c>
      <c r="C10" s="102" t="s">
        <v>83</v>
      </c>
      <c r="D10" s="172" t="s">
        <v>84</v>
      </c>
      <c r="E10" s="173" t="s">
        <v>85</v>
      </c>
      <c r="F10" s="106">
        <v>13885</v>
      </c>
      <c r="G10" s="161"/>
      <c r="H10" s="96"/>
      <c r="I10" s="116">
        <f>G10*H10</f>
        <v>0</v>
      </c>
    </row>
    <row r="11" spans="1:9" ht="30" customHeight="1">
      <c r="A11" s="20" t="s">
        <v>19</v>
      </c>
      <c r="B11" s="321"/>
      <c r="C11" s="102" t="s">
        <v>86</v>
      </c>
      <c r="D11" s="174" t="s">
        <v>87</v>
      </c>
      <c r="E11" s="175" t="s">
        <v>85</v>
      </c>
      <c r="F11" s="106">
        <v>13487</v>
      </c>
      <c r="G11" s="163"/>
      <c r="H11" s="176"/>
      <c r="I11" s="118">
        <f t="shared" ref="I11:I15" si="0">G11*H11</f>
        <v>0</v>
      </c>
    </row>
    <row r="12" spans="1:9" ht="30" customHeight="1">
      <c r="A12" s="20" t="s">
        <v>22</v>
      </c>
      <c r="B12" s="321"/>
      <c r="C12" s="102" t="s">
        <v>78</v>
      </c>
      <c r="D12" s="102" t="s">
        <v>79</v>
      </c>
      <c r="E12" s="168" t="s">
        <v>44</v>
      </c>
      <c r="F12" s="106">
        <v>7160</v>
      </c>
      <c r="G12" s="163"/>
      <c r="H12" s="96">
        <v>5</v>
      </c>
      <c r="I12" s="118">
        <f t="shared" si="0"/>
        <v>0</v>
      </c>
    </row>
    <row r="13" spans="1:9" ht="30" customHeight="1">
      <c r="A13" s="20" t="s">
        <v>25</v>
      </c>
      <c r="B13" s="321"/>
      <c r="C13" s="102" t="s">
        <v>80</v>
      </c>
      <c r="D13" s="102" t="s">
        <v>79</v>
      </c>
      <c r="E13" s="168" t="s">
        <v>44</v>
      </c>
      <c r="F13" s="106">
        <v>7161</v>
      </c>
      <c r="G13" s="163"/>
      <c r="H13" s="96">
        <v>5.29</v>
      </c>
      <c r="I13" s="118">
        <f t="shared" si="0"/>
        <v>0</v>
      </c>
    </row>
    <row r="14" spans="1:9" ht="30" customHeight="1">
      <c r="A14" s="20" t="s">
        <v>26</v>
      </c>
      <c r="B14" s="321"/>
      <c r="C14" s="169"/>
      <c r="D14" s="170"/>
      <c r="E14" s="168"/>
      <c r="F14" s="171"/>
      <c r="G14" s="163"/>
      <c r="H14" s="176"/>
      <c r="I14" s="118">
        <f t="shared" si="0"/>
        <v>0</v>
      </c>
    </row>
    <row r="15" spans="1:9" ht="30" customHeight="1">
      <c r="A15" s="20" t="s">
        <v>27</v>
      </c>
      <c r="B15" s="321"/>
      <c r="C15" s="169"/>
      <c r="D15" s="169"/>
      <c r="E15" s="169"/>
      <c r="F15" s="169"/>
      <c r="G15" s="177"/>
      <c r="H15" s="178"/>
      <c r="I15" s="122">
        <f t="shared" si="0"/>
        <v>0</v>
      </c>
    </row>
    <row r="16" spans="1:9">
      <c r="A16" s="25"/>
      <c r="B16" s="315"/>
      <c r="C16" s="316"/>
      <c r="D16" s="316"/>
      <c r="E16" s="316"/>
      <c r="F16" s="316"/>
      <c r="G16" s="316"/>
      <c r="H16" s="317"/>
      <c r="I16" s="33">
        <f>SUM(I10:I15)</f>
        <v>0</v>
      </c>
    </row>
    <row r="17" spans="1:9">
      <c r="I17"/>
    </row>
    <row r="18" spans="1:9" ht="15.75">
      <c r="A18" s="322" t="s">
        <v>29</v>
      </c>
      <c r="B18" s="322"/>
      <c r="C18" s="322"/>
      <c r="I18"/>
    </row>
    <row r="19" spans="1:9" ht="15.75">
      <c r="A19" s="322" t="s">
        <v>30</v>
      </c>
      <c r="B19" s="322"/>
      <c r="C19" s="322"/>
      <c r="I19"/>
    </row>
    <row r="20" spans="1:9" ht="15.75">
      <c r="A20" s="322" t="s">
        <v>31</v>
      </c>
      <c r="B20" s="322"/>
      <c r="C20" s="322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4407B-1271-42B2-9B4C-346A0A7048E2}">
  <sheetPr>
    <tabColor rgb="FF1DDE74"/>
    <pageSetUpPr fitToPage="1"/>
  </sheetPr>
  <dimension ref="A1:I510"/>
  <sheetViews>
    <sheetView topLeftCell="A8" workbookViewId="0">
      <selection activeCell="G10" sqref="G10:G15"/>
    </sheetView>
  </sheetViews>
  <sheetFormatPr defaultRowHeight="15"/>
  <cols>
    <col min="1" max="1" width="6.7109375" style="4" customWidth="1"/>
    <col min="2" max="2" width="6.7109375" customWidth="1"/>
    <col min="3" max="3" width="55.7109375" customWidth="1"/>
    <col min="4" max="4" width="45.7109375" customWidth="1"/>
    <col min="5" max="5" width="13.7109375" customWidth="1"/>
    <col min="6" max="7" width="8.42578125" style="4" customWidth="1"/>
    <col min="8" max="8" width="8.28515625" customWidth="1"/>
    <col min="9" max="9" width="14.140625" style="5" customWidth="1"/>
  </cols>
  <sheetData>
    <row r="1" spans="1:9" ht="18.75">
      <c r="A1" s="296" t="s">
        <v>0</v>
      </c>
      <c r="B1" s="297"/>
      <c r="C1" s="297"/>
      <c r="D1" s="6"/>
      <c r="E1" s="6"/>
      <c r="F1" s="7"/>
      <c r="G1" s="7"/>
      <c r="H1" s="6"/>
      <c r="I1" s="27"/>
    </row>
    <row r="2" spans="1:9" ht="18.75">
      <c r="A2" s="318" t="s">
        <v>88</v>
      </c>
      <c r="B2" s="299"/>
      <c r="C2" s="299"/>
      <c r="D2" s="8"/>
      <c r="E2" s="8"/>
      <c r="F2" s="9"/>
      <c r="G2" s="9"/>
      <c r="H2" s="8"/>
      <c r="I2" s="28"/>
    </row>
    <row r="3" spans="1:9" ht="18.75">
      <c r="A3" s="300" t="s">
        <v>2</v>
      </c>
      <c r="B3" s="299"/>
      <c r="C3" s="299"/>
      <c r="D3" s="8"/>
      <c r="E3" s="8"/>
      <c r="F3" s="9"/>
      <c r="G3" s="9"/>
      <c r="H3" s="8"/>
      <c r="I3" s="28"/>
    </row>
    <row r="4" spans="1:9" ht="18.75">
      <c r="A4" s="301" t="s">
        <v>3</v>
      </c>
      <c r="B4" s="293"/>
      <c r="C4" s="293"/>
      <c r="D4" s="293"/>
      <c r="E4" s="293"/>
      <c r="F4" s="293"/>
      <c r="G4" s="293"/>
      <c r="H4" s="293"/>
      <c r="I4" s="294"/>
    </row>
    <row r="5" spans="1:9" ht="18.75">
      <c r="A5" s="301" t="s">
        <v>4</v>
      </c>
      <c r="B5" s="293"/>
      <c r="C5" s="293"/>
      <c r="D5" s="293"/>
      <c r="E5" s="293"/>
      <c r="F5" s="293"/>
      <c r="G5" s="293"/>
      <c r="H5" s="293"/>
      <c r="I5" s="294"/>
    </row>
    <row r="6" spans="1:9" ht="18.75">
      <c r="A6" s="292"/>
      <c r="B6" s="293"/>
      <c r="C6" s="293"/>
      <c r="D6" s="293"/>
      <c r="E6" s="293"/>
      <c r="F6" s="293"/>
      <c r="G6" s="293"/>
      <c r="H6" s="293"/>
      <c r="I6" s="294"/>
    </row>
    <row r="7" spans="1:9" ht="15.75" thickBot="1">
      <c r="A7" s="10"/>
      <c r="I7" s="30"/>
    </row>
    <row r="8" spans="1:9" ht="45.75">
      <c r="A8" s="11" t="s">
        <v>5</v>
      </c>
      <c r="B8" s="12" t="s">
        <v>6</v>
      </c>
      <c r="C8" s="70" t="s">
        <v>7</v>
      </c>
      <c r="D8" s="70" t="s">
        <v>8</v>
      </c>
      <c r="E8" s="12" t="s">
        <v>9</v>
      </c>
      <c r="F8" s="14" t="s">
        <v>10</v>
      </c>
      <c r="G8" s="14" t="s">
        <v>11</v>
      </c>
      <c r="H8" s="15" t="s">
        <v>12</v>
      </c>
      <c r="I8" s="31" t="s">
        <v>13</v>
      </c>
    </row>
    <row r="9" spans="1:9">
      <c r="A9" s="16">
        <v>1</v>
      </c>
      <c r="B9" s="83"/>
      <c r="C9" s="80">
        <v>3</v>
      </c>
      <c r="D9" s="80">
        <v>4</v>
      </c>
      <c r="E9" s="67">
        <v>5</v>
      </c>
      <c r="F9" s="72">
        <v>6</v>
      </c>
      <c r="G9" s="72">
        <v>7</v>
      </c>
      <c r="H9" s="72">
        <v>8</v>
      </c>
      <c r="I9" s="73">
        <v>9</v>
      </c>
    </row>
    <row r="10" spans="1:9" ht="30" customHeight="1">
      <c r="A10" s="20" t="s">
        <v>14</v>
      </c>
      <c r="B10" s="309" t="s">
        <v>89</v>
      </c>
      <c r="C10" s="179" t="s">
        <v>90</v>
      </c>
      <c r="D10" s="179" t="s">
        <v>72</v>
      </c>
      <c r="E10" s="93" t="s">
        <v>73</v>
      </c>
      <c r="F10" s="180">
        <v>7168</v>
      </c>
      <c r="G10" s="182"/>
      <c r="H10" s="183">
        <v>12.85</v>
      </c>
      <c r="I10" s="74">
        <f>G10*H10</f>
        <v>0</v>
      </c>
    </row>
    <row r="11" spans="1:9" ht="30" customHeight="1">
      <c r="A11" s="20" t="s">
        <v>19</v>
      </c>
      <c r="B11" s="309"/>
      <c r="C11" s="179" t="s">
        <v>91</v>
      </c>
      <c r="D11" s="179" t="s">
        <v>72</v>
      </c>
      <c r="E11" s="93" t="s">
        <v>73</v>
      </c>
      <c r="F11" s="180">
        <v>7169</v>
      </c>
      <c r="G11" s="182"/>
      <c r="H11" s="183">
        <v>12.89</v>
      </c>
      <c r="I11" s="74">
        <f t="shared" ref="I11:I15" si="0">G11*H11</f>
        <v>0</v>
      </c>
    </row>
    <row r="12" spans="1:9" ht="30" customHeight="1">
      <c r="A12" s="20" t="s">
        <v>22</v>
      </c>
      <c r="B12" s="309"/>
      <c r="C12" s="179" t="s">
        <v>92</v>
      </c>
      <c r="D12" s="179" t="s">
        <v>76</v>
      </c>
      <c r="E12" s="93" t="s">
        <v>73</v>
      </c>
      <c r="F12" s="181">
        <v>7164</v>
      </c>
      <c r="G12" s="184"/>
      <c r="H12" s="185">
        <v>10.18</v>
      </c>
      <c r="I12" s="74">
        <f t="shared" si="0"/>
        <v>0</v>
      </c>
    </row>
    <row r="13" spans="1:9" ht="30" customHeight="1">
      <c r="A13" s="20" t="s">
        <v>25</v>
      </c>
      <c r="B13" s="309"/>
      <c r="C13" s="179" t="s">
        <v>93</v>
      </c>
      <c r="D13" s="179" t="s">
        <v>76</v>
      </c>
      <c r="E13" s="93" t="s">
        <v>73</v>
      </c>
      <c r="F13" s="180">
        <v>7165</v>
      </c>
      <c r="G13" s="186"/>
      <c r="H13" s="183">
        <v>10.41</v>
      </c>
      <c r="I13" s="74">
        <f t="shared" si="0"/>
        <v>0</v>
      </c>
    </row>
    <row r="14" spans="1:9" ht="30" customHeight="1">
      <c r="A14" s="20" t="s">
        <v>26</v>
      </c>
      <c r="B14" s="309"/>
      <c r="C14" s="179" t="s">
        <v>78</v>
      </c>
      <c r="D14" s="179" t="s">
        <v>79</v>
      </c>
      <c r="E14" s="93" t="s">
        <v>73</v>
      </c>
      <c r="F14" s="181">
        <v>7160</v>
      </c>
      <c r="G14" s="182"/>
      <c r="H14" s="185">
        <v>5</v>
      </c>
      <c r="I14" s="74">
        <f t="shared" si="0"/>
        <v>0</v>
      </c>
    </row>
    <row r="15" spans="1:9" ht="30" customHeight="1">
      <c r="A15" s="20" t="s">
        <v>27</v>
      </c>
      <c r="B15" s="309"/>
      <c r="C15" s="179" t="s">
        <v>80</v>
      </c>
      <c r="D15" s="179" t="s">
        <v>79</v>
      </c>
      <c r="E15" s="93" t="s">
        <v>73</v>
      </c>
      <c r="F15" s="180">
        <v>7161</v>
      </c>
      <c r="G15" s="187"/>
      <c r="H15" s="183">
        <v>5.29</v>
      </c>
      <c r="I15" s="74">
        <f t="shared" si="0"/>
        <v>0</v>
      </c>
    </row>
    <row r="16" spans="1:9">
      <c r="A16" s="25"/>
      <c r="B16" s="315"/>
      <c r="C16" s="316"/>
      <c r="D16" s="316"/>
      <c r="E16" s="316"/>
      <c r="F16" s="316"/>
      <c r="G16" s="316"/>
      <c r="H16" s="317"/>
      <c r="I16" s="33">
        <f>SUM(I10:I15)</f>
        <v>0</v>
      </c>
    </row>
    <row r="17" spans="1:9">
      <c r="I17"/>
    </row>
    <row r="18" spans="1:9" ht="15.75">
      <c r="A18" s="295" t="s">
        <v>35</v>
      </c>
      <c r="B18" s="295"/>
      <c r="C18" s="295"/>
      <c r="I18"/>
    </row>
    <row r="19" spans="1:9" ht="15.75">
      <c r="A19" s="295" t="s">
        <v>66</v>
      </c>
      <c r="B19" s="295"/>
      <c r="C19" s="295"/>
      <c r="I19"/>
    </row>
    <row r="20" spans="1:9" ht="15.75">
      <c r="A20" s="295" t="s">
        <v>37</v>
      </c>
      <c r="B20" s="295"/>
      <c r="C20" s="295"/>
      <c r="I20"/>
    </row>
    <row r="21" spans="1:9">
      <c r="I21"/>
    </row>
    <row r="22" spans="1:9">
      <c r="I22"/>
    </row>
    <row r="23" spans="1:9">
      <c r="I23"/>
    </row>
    <row r="24" spans="1:9">
      <c r="D24" s="26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0" spans="1:9">
      <c r="I30"/>
    </row>
    <row r="31" spans="1:9">
      <c r="I31"/>
    </row>
    <row r="32" spans="1:9">
      <c r="I32"/>
    </row>
    <row r="33" spans="9:9">
      <c r="I33"/>
    </row>
    <row r="34" spans="9:9">
      <c r="I34"/>
    </row>
    <row r="35" spans="9:9">
      <c r="I35"/>
    </row>
    <row r="36" spans="9:9">
      <c r="I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  <row r="43" spans="9:9">
      <c r="I43"/>
    </row>
    <row r="44" spans="9:9">
      <c r="I44"/>
    </row>
    <row r="45" spans="9:9">
      <c r="I45"/>
    </row>
    <row r="46" spans="9:9">
      <c r="I46"/>
    </row>
    <row r="47" spans="9:9">
      <c r="I47"/>
    </row>
    <row r="48" spans="9:9">
      <c r="I48"/>
    </row>
    <row r="49" spans="9:9">
      <c r="I49"/>
    </row>
    <row r="50" spans="9:9">
      <c r="I50"/>
    </row>
    <row r="51" spans="9:9">
      <c r="I51"/>
    </row>
    <row r="52" spans="9:9">
      <c r="I52"/>
    </row>
    <row r="53" spans="9:9">
      <c r="I53"/>
    </row>
    <row r="54" spans="9:9">
      <c r="I54"/>
    </row>
    <row r="55" spans="9:9">
      <c r="I55"/>
    </row>
    <row r="56" spans="9:9">
      <c r="I56"/>
    </row>
    <row r="57" spans="9:9">
      <c r="I57"/>
    </row>
    <row r="58" spans="9:9">
      <c r="I58"/>
    </row>
    <row r="59" spans="9:9">
      <c r="I59"/>
    </row>
    <row r="60" spans="9:9">
      <c r="I60"/>
    </row>
    <row r="61" spans="9:9">
      <c r="I61"/>
    </row>
    <row r="62" spans="9:9">
      <c r="I62"/>
    </row>
    <row r="63" spans="9:9">
      <c r="I63"/>
    </row>
    <row r="64" spans="9:9">
      <c r="I64"/>
    </row>
    <row r="65" spans="9:9">
      <c r="I65"/>
    </row>
    <row r="66" spans="9:9">
      <c r="I66"/>
    </row>
    <row r="67" spans="9:9">
      <c r="I67"/>
    </row>
    <row r="68" spans="9:9">
      <c r="I68"/>
    </row>
    <row r="69" spans="9:9">
      <c r="I69"/>
    </row>
    <row r="70" spans="9:9">
      <c r="I70"/>
    </row>
    <row r="71" spans="9:9">
      <c r="I71"/>
    </row>
    <row r="72" spans="9:9">
      <c r="I72"/>
    </row>
    <row r="73" spans="9:9">
      <c r="I73"/>
    </row>
    <row r="74" spans="9:9">
      <c r="I74"/>
    </row>
    <row r="75" spans="9:9">
      <c r="I75"/>
    </row>
    <row r="76" spans="9:9">
      <c r="I76"/>
    </row>
    <row r="77" spans="9:9">
      <c r="I77"/>
    </row>
    <row r="78" spans="9:9">
      <c r="I78"/>
    </row>
    <row r="79" spans="9:9">
      <c r="I79"/>
    </row>
    <row r="80" spans="9:9">
      <c r="I80"/>
    </row>
    <row r="81" spans="9:9">
      <c r="I81"/>
    </row>
    <row r="82" spans="9:9">
      <c r="I82"/>
    </row>
    <row r="83" spans="9:9">
      <c r="I83"/>
    </row>
    <row r="84" spans="9:9">
      <c r="I84"/>
    </row>
    <row r="85" spans="9:9">
      <c r="I85"/>
    </row>
    <row r="86" spans="9:9">
      <c r="I86"/>
    </row>
    <row r="87" spans="9:9">
      <c r="I87"/>
    </row>
    <row r="88" spans="9:9">
      <c r="I88"/>
    </row>
    <row r="89" spans="9:9">
      <c r="I89"/>
    </row>
    <row r="90" spans="9:9">
      <c r="I90"/>
    </row>
    <row r="91" spans="9:9">
      <c r="I91"/>
    </row>
    <row r="92" spans="9:9">
      <c r="I92"/>
    </row>
    <row r="93" spans="9:9">
      <c r="I93"/>
    </row>
    <row r="94" spans="9:9">
      <c r="I94"/>
    </row>
    <row r="95" spans="9:9">
      <c r="I95"/>
    </row>
    <row r="96" spans="9:9">
      <c r="I96"/>
    </row>
    <row r="97" spans="9:9">
      <c r="I97"/>
    </row>
    <row r="98" spans="9:9">
      <c r="I98"/>
    </row>
    <row r="99" spans="9:9">
      <c r="I99"/>
    </row>
    <row r="100" spans="9:9">
      <c r="I100"/>
    </row>
    <row r="101" spans="9:9">
      <c r="I101"/>
    </row>
    <row r="102" spans="9:9">
      <c r="I102"/>
    </row>
    <row r="103" spans="9:9">
      <c r="I103"/>
    </row>
    <row r="104" spans="9:9">
      <c r="I104"/>
    </row>
    <row r="105" spans="9:9">
      <c r="I105"/>
    </row>
    <row r="106" spans="9:9">
      <c r="I106"/>
    </row>
    <row r="107" spans="9:9">
      <c r="I107"/>
    </row>
    <row r="108" spans="9:9">
      <c r="I108"/>
    </row>
    <row r="109" spans="9:9">
      <c r="I109"/>
    </row>
    <row r="110" spans="9:9">
      <c r="I110"/>
    </row>
    <row r="111" spans="9:9">
      <c r="I111"/>
    </row>
    <row r="112" spans="9:9">
      <c r="I112"/>
    </row>
    <row r="113" spans="9:9">
      <c r="I113"/>
    </row>
    <row r="114" spans="9:9">
      <c r="I114"/>
    </row>
    <row r="115" spans="9:9">
      <c r="I115"/>
    </row>
    <row r="116" spans="9:9">
      <c r="I116"/>
    </row>
    <row r="117" spans="9:9">
      <c r="I117"/>
    </row>
    <row r="118" spans="9:9">
      <c r="I118"/>
    </row>
    <row r="119" spans="9:9">
      <c r="I119"/>
    </row>
    <row r="120" spans="9:9">
      <c r="I120"/>
    </row>
    <row r="121" spans="9:9">
      <c r="I121"/>
    </row>
    <row r="122" spans="9:9">
      <c r="I122"/>
    </row>
    <row r="123" spans="9:9">
      <c r="I123"/>
    </row>
    <row r="124" spans="9:9">
      <c r="I124"/>
    </row>
    <row r="125" spans="9:9">
      <c r="I125"/>
    </row>
    <row r="126" spans="9:9">
      <c r="I126"/>
    </row>
    <row r="127" spans="9:9">
      <c r="I127"/>
    </row>
    <row r="128" spans="9:9">
      <c r="I128"/>
    </row>
    <row r="129" spans="9:9">
      <c r="I129"/>
    </row>
    <row r="130" spans="9:9">
      <c r="I130"/>
    </row>
    <row r="131" spans="9:9">
      <c r="I131"/>
    </row>
    <row r="132" spans="9:9">
      <c r="I132"/>
    </row>
    <row r="133" spans="9:9">
      <c r="I133"/>
    </row>
    <row r="134" spans="9:9">
      <c r="I134"/>
    </row>
    <row r="135" spans="9:9">
      <c r="I135"/>
    </row>
    <row r="136" spans="9:9">
      <c r="I136"/>
    </row>
    <row r="137" spans="9:9">
      <c r="I137"/>
    </row>
    <row r="138" spans="9:9">
      <c r="I138"/>
    </row>
    <row r="139" spans="9:9">
      <c r="I139"/>
    </row>
    <row r="140" spans="9:9">
      <c r="I140"/>
    </row>
    <row r="141" spans="9:9">
      <c r="I141"/>
    </row>
    <row r="142" spans="9:9">
      <c r="I142"/>
    </row>
    <row r="143" spans="9:9">
      <c r="I143"/>
    </row>
    <row r="144" spans="9:9">
      <c r="I144"/>
    </row>
    <row r="145" spans="9:9">
      <c r="I145"/>
    </row>
    <row r="146" spans="9:9">
      <c r="I146"/>
    </row>
    <row r="147" spans="9:9">
      <c r="I147"/>
    </row>
    <row r="148" spans="9:9">
      <c r="I148"/>
    </row>
    <row r="149" spans="9:9">
      <c r="I149"/>
    </row>
    <row r="150" spans="9:9">
      <c r="I150"/>
    </row>
    <row r="151" spans="9:9">
      <c r="I151"/>
    </row>
    <row r="152" spans="9:9">
      <c r="I152"/>
    </row>
    <row r="153" spans="9:9">
      <c r="I153"/>
    </row>
    <row r="154" spans="9:9">
      <c r="I154"/>
    </row>
    <row r="155" spans="9:9">
      <c r="I155"/>
    </row>
    <row r="156" spans="9:9">
      <c r="I156"/>
    </row>
    <row r="157" spans="9:9">
      <c r="I157"/>
    </row>
    <row r="158" spans="9:9">
      <c r="I158"/>
    </row>
    <row r="159" spans="9:9">
      <c r="I159"/>
    </row>
    <row r="160" spans="9:9">
      <c r="I160"/>
    </row>
    <row r="161" spans="9:9">
      <c r="I161"/>
    </row>
    <row r="162" spans="9:9">
      <c r="I162"/>
    </row>
    <row r="163" spans="9:9">
      <c r="I163"/>
    </row>
    <row r="164" spans="9:9">
      <c r="I164"/>
    </row>
    <row r="165" spans="9:9">
      <c r="I165"/>
    </row>
    <row r="166" spans="9:9">
      <c r="I166"/>
    </row>
    <row r="167" spans="9:9">
      <c r="I167"/>
    </row>
    <row r="168" spans="9:9">
      <c r="I168"/>
    </row>
    <row r="169" spans="9:9">
      <c r="I169"/>
    </row>
    <row r="170" spans="9:9">
      <c r="I170"/>
    </row>
    <row r="171" spans="9:9">
      <c r="I171"/>
    </row>
    <row r="172" spans="9:9">
      <c r="I172"/>
    </row>
    <row r="173" spans="9:9">
      <c r="I173"/>
    </row>
    <row r="174" spans="9:9">
      <c r="I174"/>
    </row>
    <row r="175" spans="9:9">
      <c r="I175"/>
    </row>
    <row r="176" spans="9:9">
      <c r="I176"/>
    </row>
    <row r="177" spans="9:9">
      <c r="I177"/>
    </row>
    <row r="178" spans="9:9">
      <c r="I178"/>
    </row>
    <row r="179" spans="9:9">
      <c r="I179"/>
    </row>
    <row r="180" spans="9:9">
      <c r="I180"/>
    </row>
    <row r="181" spans="9:9">
      <c r="I181"/>
    </row>
    <row r="182" spans="9:9">
      <c r="I182"/>
    </row>
    <row r="183" spans="9:9">
      <c r="I183"/>
    </row>
    <row r="184" spans="9:9">
      <c r="I184"/>
    </row>
    <row r="185" spans="9:9">
      <c r="I185"/>
    </row>
    <row r="186" spans="9:9">
      <c r="I186"/>
    </row>
    <row r="187" spans="9:9">
      <c r="I187"/>
    </row>
    <row r="188" spans="9:9">
      <c r="I188"/>
    </row>
    <row r="189" spans="9:9">
      <c r="I189"/>
    </row>
    <row r="190" spans="9:9">
      <c r="I190"/>
    </row>
    <row r="191" spans="9:9">
      <c r="I191"/>
    </row>
    <row r="192" spans="9:9">
      <c r="I192"/>
    </row>
    <row r="193" spans="9:9">
      <c r="I193"/>
    </row>
    <row r="194" spans="9:9">
      <c r="I194"/>
    </row>
    <row r="195" spans="9:9">
      <c r="I195"/>
    </row>
    <row r="196" spans="9:9">
      <c r="I196"/>
    </row>
    <row r="197" spans="9:9">
      <c r="I197"/>
    </row>
    <row r="198" spans="9:9">
      <c r="I198"/>
    </row>
    <row r="199" spans="9:9">
      <c r="I199"/>
    </row>
    <row r="200" spans="9:9">
      <c r="I200"/>
    </row>
    <row r="201" spans="9:9">
      <c r="I201"/>
    </row>
    <row r="202" spans="9:9">
      <c r="I202"/>
    </row>
    <row r="203" spans="9:9">
      <c r="I203"/>
    </row>
    <row r="204" spans="9:9">
      <c r="I204"/>
    </row>
    <row r="205" spans="9:9">
      <c r="I205"/>
    </row>
    <row r="206" spans="9:9">
      <c r="I206"/>
    </row>
    <row r="207" spans="9:9">
      <c r="I207"/>
    </row>
    <row r="208" spans="9:9">
      <c r="I208"/>
    </row>
    <row r="209" spans="9:9">
      <c r="I209"/>
    </row>
    <row r="210" spans="9:9">
      <c r="I210"/>
    </row>
    <row r="211" spans="9:9">
      <c r="I211"/>
    </row>
    <row r="212" spans="9:9">
      <c r="I212"/>
    </row>
    <row r="213" spans="9:9">
      <c r="I213"/>
    </row>
    <row r="214" spans="9:9">
      <c r="I214"/>
    </row>
    <row r="215" spans="9:9">
      <c r="I215"/>
    </row>
    <row r="216" spans="9:9">
      <c r="I216"/>
    </row>
    <row r="217" spans="9:9">
      <c r="I217"/>
    </row>
    <row r="218" spans="9:9">
      <c r="I218"/>
    </row>
    <row r="219" spans="9:9">
      <c r="I219"/>
    </row>
    <row r="220" spans="9:9">
      <c r="I220"/>
    </row>
    <row r="221" spans="9:9">
      <c r="I221"/>
    </row>
    <row r="222" spans="9:9">
      <c r="I222"/>
    </row>
    <row r="223" spans="9:9">
      <c r="I223"/>
    </row>
    <row r="224" spans="9:9">
      <c r="I224"/>
    </row>
    <row r="225" spans="9:9">
      <c r="I225"/>
    </row>
    <row r="226" spans="9:9">
      <c r="I226"/>
    </row>
    <row r="227" spans="9:9">
      <c r="I227"/>
    </row>
    <row r="228" spans="9:9">
      <c r="I228"/>
    </row>
    <row r="229" spans="9:9">
      <c r="I229"/>
    </row>
    <row r="230" spans="9:9">
      <c r="I230"/>
    </row>
    <row r="231" spans="9:9">
      <c r="I231"/>
    </row>
    <row r="232" spans="9:9">
      <c r="I232"/>
    </row>
    <row r="233" spans="9:9">
      <c r="I233"/>
    </row>
    <row r="234" spans="9:9">
      <c r="I234"/>
    </row>
    <row r="235" spans="9:9">
      <c r="I235"/>
    </row>
    <row r="236" spans="9:9">
      <c r="I236"/>
    </row>
    <row r="237" spans="9:9">
      <c r="I237"/>
    </row>
    <row r="238" spans="9:9">
      <c r="I238"/>
    </row>
    <row r="239" spans="9:9">
      <c r="I239"/>
    </row>
    <row r="240" spans="9:9">
      <c r="I240"/>
    </row>
    <row r="241" spans="9:9">
      <c r="I241"/>
    </row>
    <row r="242" spans="9:9">
      <c r="I242"/>
    </row>
    <row r="243" spans="9:9">
      <c r="I243"/>
    </row>
    <row r="244" spans="9:9">
      <c r="I244"/>
    </row>
    <row r="245" spans="9:9">
      <c r="I245"/>
    </row>
    <row r="246" spans="9:9">
      <c r="I246"/>
    </row>
    <row r="247" spans="9:9">
      <c r="I247"/>
    </row>
    <row r="248" spans="9:9">
      <c r="I248"/>
    </row>
    <row r="249" spans="9:9">
      <c r="I249"/>
    </row>
    <row r="250" spans="9:9">
      <c r="I250"/>
    </row>
    <row r="251" spans="9:9">
      <c r="I251"/>
    </row>
    <row r="252" spans="9:9">
      <c r="I252"/>
    </row>
    <row r="253" spans="9:9">
      <c r="I253"/>
    </row>
    <row r="254" spans="9:9">
      <c r="I254"/>
    </row>
    <row r="255" spans="9:9">
      <c r="I255"/>
    </row>
    <row r="256" spans="9:9">
      <c r="I256"/>
    </row>
    <row r="257" spans="9:9">
      <c r="I257"/>
    </row>
    <row r="258" spans="9:9">
      <c r="I258"/>
    </row>
    <row r="259" spans="9:9">
      <c r="I259"/>
    </row>
    <row r="260" spans="9:9">
      <c r="I260"/>
    </row>
    <row r="261" spans="9:9">
      <c r="I261"/>
    </row>
    <row r="262" spans="9:9">
      <c r="I262"/>
    </row>
    <row r="263" spans="9:9">
      <c r="I263"/>
    </row>
    <row r="264" spans="9:9">
      <c r="I264"/>
    </row>
    <row r="265" spans="9:9">
      <c r="I265"/>
    </row>
    <row r="266" spans="9:9">
      <c r="I266"/>
    </row>
    <row r="267" spans="9:9">
      <c r="I267"/>
    </row>
    <row r="268" spans="9:9">
      <c r="I268"/>
    </row>
    <row r="269" spans="9:9">
      <c r="I269"/>
    </row>
    <row r="270" spans="9:9">
      <c r="I270"/>
    </row>
    <row r="271" spans="9:9">
      <c r="I271"/>
    </row>
    <row r="272" spans="9:9">
      <c r="I272"/>
    </row>
    <row r="273" spans="9:9">
      <c r="I273"/>
    </row>
    <row r="274" spans="9:9">
      <c r="I274"/>
    </row>
    <row r="275" spans="9:9">
      <c r="I275"/>
    </row>
    <row r="276" spans="9:9">
      <c r="I276"/>
    </row>
    <row r="277" spans="9:9">
      <c r="I277"/>
    </row>
    <row r="278" spans="9:9">
      <c r="I278"/>
    </row>
    <row r="279" spans="9:9">
      <c r="I279"/>
    </row>
    <row r="280" spans="9:9">
      <c r="I280"/>
    </row>
    <row r="281" spans="9:9">
      <c r="I281"/>
    </row>
    <row r="282" spans="9:9">
      <c r="I282"/>
    </row>
    <row r="283" spans="9:9">
      <c r="I283"/>
    </row>
    <row r="284" spans="9:9">
      <c r="I284"/>
    </row>
    <row r="285" spans="9:9">
      <c r="I285"/>
    </row>
    <row r="286" spans="9:9">
      <c r="I286"/>
    </row>
    <row r="287" spans="9:9">
      <c r="I287"/>
    </row>
    <row r="288" spans="9:9">
      <c r="I288"/>
    </row>
    <row r="289" spans="9:9">
      <c r="I289"/>
    </row>
    <row r="290" spans="9:9">
      <c r="I290"/>
    </row>
    <row r="291" spans="9:9">
      <c r="I291"/>
    </row>
    <row r="292" spans="9:9">
      <c r="I292"/>
    </row>
    <row r="293" spans="9:9">
      <c r="I293"/>
    </row>
    <row r="294" spans="9:9">
      <c r="I294"/>
    </row>
    <row r="295" spans="9:9">
      <c r="I295"/>
    </row>
    <row r="296" spans="9:9">
      <c r="I296"/>
    </row>
    <row r="297" spans="9:9">
      <c r="I297"/>
    </row>
    <row r="298" spans="9:9">
      <c r="I298"/>
    </row>
    <row r="299" spans="9:9">
      <c r="I299"/>
    </row>
    <row r="300" spans="9:9">
      <c r="I300"/>
    </row>
    <row r="301" spans="9:9">
      <c r="I301"/>
    </row>
    <row r="302" spans="9:9">
      <c r="I302"/>
    </row>
    <row r="303" spans="9:9">
      <c r="I303"/>
    </row>
    <row r="304" spans="9:9">
      <c r="I304"/>
    </row>
    <row r="305" spans="9:9">
      <c r="I305"/>
    </row>
    <row r="306" spans="9:9">
      <c r="I306"/>
    </row>
    <row r="307" spans="9:9">
      <c r="I307"/>
    </row>
    <row r="308" spans="9:9">
      <c r="I308"/>
    </row>
    <row r="309" spans="9:9">
      <c r="I309"/>
    </row>
    <row r="310" spans="9:9">
      <c r="I310"/>
    </row>
    <row r="311" spans="9:9">
      <c r="I311"/>
    </row>
    <row r="312" spans="9:9">
      <c r="I312"/>
    </row>
    <row r="313" spans="9:9">
      <c r="I313"/>
    </row>
    <row r="314" spans="9:9">
      <c r="I314"/>
    </row>
    <row r="315" spans="9:9">
      <c r="I315"/>
    </row>
    <row r="316" spans="9:9">
      <c r="I316"/>
    </row>
    <row r="317" spans="9:9">
      <c r="I317"/>
    </row>
    <row r="318" spans="9:9">
      <c r="I318"/>
    </row>
    <row r="319" spans="9:9">
      <c r="I319"/>
    </row>
    <row r="320" spans="9:9">
      <c r="I320"/>
    </row>
    <row r="321" spans="9:9">
      <c r="I321"/>
    </row>
    <row r="322" spans="9:9">
      <c r="I322"/>
    </row>
    <row r="323" spans="9:9">
      <c r="I323"/>
    </row>
    <row r="324" spans="9:9">
      <c r="I324"/>
    </row>
    <row r="325" spans="9:9">
      <c r="I325"/>
    </row>
    <row r="326" spans="9:9">
      <c r="I326"/>
    </row>
    <row r="327" spans="9:9">
      <c r="I327"/>
    </row>
    <row r="328" spans="9:9">
      <c r="I328"/>
    </row>
    <row r="329" spans="9:9">
      <c r="I329"/>
    </row>
    <row r="330" spans="9:9">
      <c r="I330"/>
    </row>
    <row r="331" spans="9:9">
      <c r="I331"/>
    </row>
    <row r="332" spans="9:9">
      <c r="I332"/>
    </row>
    <row r="333" spans="9:9">
      <c r="I333"/>
    </row>
    <row r="334" spans="9:9">
      <c r="I334"/>
    </row>
    <row r="335" spans="9:9">
      <c r="I335"/>
    </row>
    <row r="336" spans="9:9">
      <c r="I336"/>
    </row>
    <row r="337" spans="9:9">
      <c r="I337"/>
    </row>
    <row r="338" spans="9:9">
      <c r="I338"/>
    </row>
    <row r="339" spans="9:9">
      <c r="I339"/>
    </row>
    <row r="340" spans="9:9">
      <c r="I340"/>
    </row>
    <row r="341" spans="9:9">
      <c r="I341"/>
    </row>
    <row r="342" spans="9:9">
      <c r="I342"/>
    </row>
    <row r="343" spans="9:9">
      <c r="I343"/>
    </row>
    <row r="344" spans="9:9">
      <c r="I344"/>
    </row>
    <row r="345" spans="9:9">
      <c r="I345"/>
    </row>
    <row r="346" spans="9:9">
      <c r="I346"/>
    </row>
    <row r="347" spans="9:9">
      <c r="I347"/>
    </row>
    <row r="348" spans="9:9">
      <c r="I348"/>
    </row>
    <row r="349" spans="9:9">
      <c r="I349"/>
    </row>
    <row r="350" spans="9:9">
      <c r="I350"/>
    </row>
    <row r="351" spans="9:9">
      <c r="I351"/>
    </row>
    <row r="352" spans="9:9">
      <c r="I352"/>
    </row>
    <row r="353" spans="9:9">
      <c r="I353"/>
    </row>
    <row r="354" spans="9:9">
      <c r="I354"/>
    </row>
    <row r="355" spans="9:9">
      <c r="I355"/>
    </row>
    <row r="356" spans="9:9">
      <c r="I356"/>
    </row>
    <row r="357" spans="9:9">
      <c r="I357"/>
    </row>
    <row r="358" spans="9:9">
      <c r="I358"/>
    </row>
    <row r="359" spans="9:9">
      <c r="I359"/>
    </row>
    <row r="360" spans="9:9">
      <c r="I360"/>
    </row>
    <row r="361" spans="9:9">
      <c r="I361"/>
    </row>
    <row r="362" spans="9:9">
      <c r="I362"/>
    </row>
    <row r="363" spans="9:9">
      <c r="I363"/>
    </row>
    <row r="364" spans="9:9">
      <c r="I364"/>
    </row>
    <row r="365" spans="9:9">
      <c r="I365"/>
    </row>
    <row r="366" spans="9:9">
      <c r="I366"/>
    </row>
    <row r="367" spans="9:9">
      <c r="I367"/>
    </row>
    <row r="368" spans="9:9">
      <c r="I368"/>
    </row>
    <row r="369" spans="9:9">
      <c r="I369"/>
    </row>
    <row r="370" spans="9:9">
      <c r="I370"/>
    </row>
    <row r="371" spans="9:9">
      <c r="I371"/>
    </row>
    <row r="372" spans="9:9">
      <c r="I372"/>
    </row>
    <row r="373" spans="9:9">
      <c r="I373"/>
    </row>
    <row r="374" spans="9:9">
      <c r="I374"/>
    </row>
    <row r="375" spans="9:9">
      <c r="I375"/>
    </row>
    <row r="376" spans="9:9">
      <c r="I376"/>
    </row>
    <row r="377" spans="9:9">
      <c r="I377"/>
    </row>
    <row r="378" spans="9:9">
      <c r="I378"/>
    </row>
    <row r="379" spans="9:9">
      <c r="I379"/>
    </row>
    <row r="380" spans="9:9">
      <c r="I380"/>
    </row>
    <row r="381" spans="9:9">
      <c r="I381"/>
    </row>
    <row r="382" spans="9:9">
      <c r="I382"/>
    </row>
    <row r="383" spans="9:9">
      <c r="I383"/>
    </row>
    <row r="384" spans="9:9">
      <c r="I384"/>
    </row>
    <row r="385" spans="9:9">
      <c r="I385"/>
    </row>
    <row r="386" spans="9:9">
      <c r="I386"/>
    </row>
    <row r="387" spans="9:9">
      <c r="I387"/>
    </row>
    <row r="388" spans="9:9">
      <c r="I388"/>
    </row>
    <row r="389" spans="9:9">
      <c r="I389"/>
    </row>
    <row r="390" spans="9:9">
      <c r="I390"/>
    </row>
    <row r="391" spans="9:9">
      <c r="I391"/>
    </row>
    <row r="392" spans="9:9">
      <c r="I392"/>
    </row>
    <row r="393" spans="9:9">
      <c r="I393"/>
    </row>
    <row r="394" spans="9:9">
      <c r="I394"/>
    </row>
    <row r="395" spans="9:9">
      <c r="I395"/>
    </row>
    <row r="396" spans="9:9">
      <c r="I396"/>
    </row>
    <row r="397" spans="9:9">
      <c r="I397"/>
    </row>
    <row r="398" spans="9:9">
      <c r="I398"/>
    </row>
    <row r="399" spans="9:9">
      <c r="I399"/>
    </row>
    <row r="400" spans="9:9">
      <c r="I400"/>
    </row>
    <row r="401" spans="9:9">
      <c r="I401"/>
    </row>
    <row r="402" spans="9:9">
      <c r="I402"/>
    </row>
    <row r="403" spans="9:9">
      <c r="I403"/>
    </row>
    <row r="404" spans="9:9">
      <c r="I404"/>
    </row>
    <row r="405" spans="9:9">
      <c r="I405"/>
    </row>
    <row r="406" spans="9:9">
      <c r="I406"/>
    </row>
    <row r="407" spans="9:9">
      <c r="I407"/>
    </row>
    <row r="408" spans="9:9">
      <c r="I408"/>
    </row>
    <row r="409" spans="9:9">
      <c r="I409"/>
    </row>
    <row r="410" spans="9:9">
      <c r="I410"/>
    </row>
    <row r="411" spans="9:9">
      <c r="I411"/>
    </row>
    <row r="412" spans="9:9">
      <c r="I412"/>
    </row>
    <row r="413" spans="9:9">
      <c r="I413"/>
    </row>
    <row r="414" spans="9:9">
      <c r="I414"/>
    </row>
    <row r="415" spans="9:9">
      <c r="I415"/>
    </row>
    <row r="416" spans="9:9">
      <c r="I416"/>
    </row>
    <row r="417" spans="9:9">
      <c r="I417"/>
    </row>
    <row r="418" spans="9:9">
      <c r="I418"/>
    </row>
    <row r="419" spans="9:9">
      <c r="I419"/>
    </row>
    <row r="420" spans="9:9">
      <c r="I420"/>
    </row>
    <row r="421" spans="9:9">
      <c r="I421"/>
    </row>
    <row r="422" spans="9:9">
      <c r="I422"/>
    </row>
    <row r="423" spans="9:9">
      <c r="I423"/>
    </row>
    <row r="424" spans="9:9">
      <c r="I424"/>
    </row>
    <row r="425" spans="9:9">
      <c r="I425"/>
    </row>
    <row r="426" spans="9:9">
      <c r="I426"/>
    </row>
    <row r="427" spans="9:9">
      <c r="I427"/>
    </row>
    <row r="428" spans="9:9">
      <c r="I428"/>
    </row>
    <row r="429" spans="9:9">
      <c r="I429"/>
    </row>
    <row r="430" spans="9:9">
      <c r="I430"/>
    </row>
    <row r="431" spans="9:9">
      <c r="I431"/>
    </row>
    <row r="432" spans="9:9">
      <c r="I432"/>
    </row>
    <row r="433" spans="9:9">
      <c r="I433"/>
    </row>
    <row r="434" spans="9:9">
      <c r="I434"/>
    </row>
    <row r="435" spans="9:9">
      <c r="I435"/>
    </row>
    <row r="436" spans="9:9">
      <c r="I436"/>
    </row>
    <row r="437" spans="9:9">
      <c r="I437"/>
    </row>
    <row r="438" spans="9:9">
      <c r="I438"/>
    </row>
    <row r="439" spans="9:9">
      <c r="I439"/>
    </row>
    <row r="440" spans="9:9">
      <c r="I440"/>
    </row>
    <row r="441" spans="9:9">
      <c r="I441"/>
    </row>
    <row r="442" spans="9:9">
      <c r="I442"/>
    </row>
    <row r="443" spans="9:9">
      <c r="I443"/>
    </row>
    <row r="444" spans="9:9">
      <c r="I444"/>
    </row>
    <row r="445" spans="9:9">
      <c r="I445"/>
    </row>
    <row r="446" spans="9:9">
      <c r="I446"/>
    </row>
    <row r="447" spans="9:9">
      <c r="I447"/>
    </row>
    <row r="448" spans="9:9">
      <c r="I448"/>
    </row>
    <row r="449" spans="9:9">
      <c r="I449"/>
    </row>
    <row r="450" spans="9:9">
      <c r="I450"/>
    </row>
    <row r="451" spans="9:9">
      <c r="I451"/>
    </row>
    <row r="452" spans="9:9">
      <c r="I452"/>
    </row>
    <row r="453" spans="9:9">
      <c r="I453"/>
    </row>
    <row r="454" spans="9:9">
      <c r="I454"/>
    </row>
    <row r="455" spans="9:9">
      <c r="I455"/>
    </row>
    <row r="456" spans="9:9">
      <c r="I456"/>
    </row>
    <row r="457" spans="9:9">
      <c r="I457"/>
    </row>
    <row r="458" spans="9:9">
      <c r="I458"/>
    </row>
    <row r="459" spans="9:9">
      <c r="I459"/>
    </row>
    <row r="460" spans="9:9">
      <c r="I460"/>
    </row>
    <row r="461" spans="9:9">
      <c r="I461"/>
    </row>
    <row r="462" spans="9:9">
      <c r="I462"/>
    </row>
    <row r="463" spans="9:9">
      <c r="I463"/>
    </row>
    <row r="464" spans="9:9">
      <c r="I464"/>
    </row>
    <row r="465" spans="9:9">
      <c r="I465"/>
    </row>
    <row r="466" spans="9:9">
      <c r="I466"/>
    </row>
    <row r="467" spans="9:9">
      <c r="I467"/>
    </row>
    <row r="468" spans="9:9">
      <c r="I468"/>
    </row>
    <row r="469" spans="9:9">
      <c r="I469"/>
    </row>
    <row r="470" spans="9:9">
      <c r="I470"/>
    </row>
    <row r="471" spans="9:9">
      <c r="I471"/>
    </row>
    <row r="472" spans="9:9">
      <c r="I472"/>
    </row>
    <row r="473" spans="9:9">
      <c r="I473"/>
    </row>
    <row r="474" spans="9:9">
      <c r="I474"/>
    </row>
    <row r="475" spans="9:9">
      <c r="I475"/>
    </row>
    <row r="476" spans="9:9">
      <c r="I476"/>
    </row>
    <row r="477" spans="9:9">
      <c r="I477"/>
    </row>
    <row r="478" spans="9:9">
      <c r="I478"/>
    </row>
    <row r="479" spans="9:9">
      <c r="I479"/>
    </row>
    <row r="480" spans="9:9">
      <c r="I480"/>
    </row>
    <row r="481" spans="9:9">
      <c r="I481"/>
    </row>
    <row r="482" spans="9:9">
      <c r="I482"/>
    </row>
    <row r="483" spans="9:9">
      <c r="I483"/>
    </row>
    <row r="484" spans="9:9">
      <c r="I484"/>
    </row>
    <row r="485" spans="9:9">
      <c r="I485"/>
    </row>
    <row r="486" spans="9:9">
      <c r="I486"/>
    </row>
    <row r="487" spans="9:9">
      <c r="I487"/>
    </row>
    <row r="488" spans="9:9">
      <c r="I488"/>
    </row>
    <row r="489" spans="9:9">
      <c r="I489"/>
    </row>
    <row r="490" spans="9:9">
      <c r="I490"/>
    </row>
    <row r="491" spans="9:9">
      <c r="I491"/>
    </row>
    <row r="492" spans="9:9">
      <c r="I492"/>
    </row>
    <row r="493" spans="9:9">
      <c r="I493"/>
    </row>
    <row r="494" spans="9:9">
      <c r="I494"/>
    </row>
    <row r="495" spans="9:9">
      <c r="I495"/>
    </row>
    <row r="496" spans="9:9">
      <c r="I496"/>
    </row>
    <row r="497" spans="9:9">
      <c r="I497"/>
    </row>
    <row r="498" spans="9:9">
      <c r="I498"/>
    </row>
    <row r="499" spans="9:9">
      <c r="I499"/>
    </row>
    <row r="500" spans="9:9">
      <c r="I500"/>
    </row>
    <row r="501" spans="9:9">
      <c r="I501"/>
    </row>
    <row r="502" spans="9:9">
      <c r="I502"/>
    </row>
    <row r="503" spans="9:9">
      <c r="I503"/>
    </row>
    <row r="504" spans="9:9">
      <c r="I504"/>
    </row>
    <row r="505" spans="9:9">
      <c r="I505"/>
    </row>
    <row r="506" spans="9:9">
      <c r="I506"/>
    </row>
    <row r="507" spans="9:9">
      <c r="I507"/>
    </row>
    <row r="508" spans="9:9">
      <c r="I508"/>
    </row>
    <row r="509" spans="9:9">
      <c r="I509"/>
    </row>
    <row r="510" spans="9:9">
      <c r="I510"/>
    </row>
  </sheetData>
  <mergeCells count="11">
    <mergeCell ref="A6:I6"/>
    <mergeCell ref="A1:C1"/>
    <mergeCell ref="A2:C2"/>
    <mergeCell ref="A3:C3"/>
    <mergeCell ref="A4:I4"/>
    <mergeCell ref="A5:I5"/>
    <mergeCell ref="B10:B15"/>
    <mergeCell ref="B16:H16"/>
    <mergeCell ref="A18:C18"/>
    <mergeCell ref="A19:C19"/>
    <mergeCell ref="A20:C20"/>
  </mergeCells>
  <pageMargins left="0.7" right="0.7" top="0.75" bottom="0.75" header="0.3" footer="0.3"/>
  <pageSetup paperSize="9" fitToHeight="0" orientation="landscape" blackAndWhite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cp:keywords/>
  <dc:description/>
  <cp:lastModifiedBy>Ana Strunje</cp:lastModifiedBy>
  <cp:revision/>
  <dcterms:created xsi:type="dcterms:W3CDTF">2019-05-29T16:03:00Z</dcterms:created>
  <dcterms:modified xsi:type="dcterms:W3CDTF">2026-08-26T08:19:38Z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893D9EE0D72143348AECF7F019C3A1C4_13</vt:lpwstr>
  </property>
  <property fmtid="{D5CDD505-2E9C-101B-9397-08002B2CF9AE}" pid="3" name="KSOProductBuildVer">
    <vt:lpwstr>1033-12.2.0.21179</vt:lpwstr>
  </property>
</Properties>
</file>